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Metadata/LabelInfo.xml" ContentType="application/vnd.ms-office.classificationlabel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C:\Users\gaudeti\Desktop\"/>
    </mc:Choice>
  </mc:AlternateContent>
  <xr:revisionPtr revIDLastSave="0" documentId="8_{BFBE4BB3-C5AB-4529-A8BA-71806B606DBC}" xr6:coauthVersionLast="36" xr6:coauthVersionMax="36" xr10:uidLastSave="{00000000-0000-0000-0000-000000000000}"/>
  <bookViews>
    <workbookView xWindow="0" yWindow="0" windowWidth="28800" windowHeight="12105" firstSheet="3" activeTab="5" xr2:uid="{00000000-000D-0000-FFFF-FFFF00000000}"/>
  </bookViews>
  <sheets>
    <sheet name="Instructions" sheetId="8" r:id="rId1"/>
    <sheet name="Design-Constr-Retrofit Invest" sheetId="1" r:id="rId2"/>
    <sheet name="Op Maintenance Investments" sheetId="2" r:id="rId3"/>
    <sheet name="Occ Behaviour Investments" sheetId="3" r:id="rId4"/>
    <sheet name="Renewable Energy Investments" sheetId="7" r:id="rId5"/>
    <sheet name="Summary of Investment by Type" sheetId="5" r:id="rId6"/>
  </sheets>
  <definedNames>
    <definedName name="BuildingEnvelope4.a37.f37.1">Building_Envelope[[#Headers],[Building Envelope]]</definedName>
    <definedName name="Controls3.a31.f31.1">Controls[[#Headers],[Controls]]</definedName>
    <definedName name="EnergyAudits2.a15.f15.2">Table6[[#Headers],[Energy Audits]]</definedName>
    <definedName name="Hvac2.a13.f13.1">'Design-Constr-Retrofit Invest'!$A$12</definedName>
    <definedName name="Lighting1.a4.f4.1">'Design-Constr-Retrofit Invest'!$A$3</definedName>
    <definedName name="PolicyAndPlanning1.a4.f4.2">Policy_and_Planning[[#Headers],[Policy and Planning]]</definedName>
    <definedName name="_xlnm.Print_Area" localSheetId="1">'Design-Constr-Retrofit Invest'!$A$1:$F$48</definedName>
    <definedName name="_xlnm.Print_Area" localSheetId="3">'Occ Behaviour Investments'!$A$2:$F$13</definedName>
    <definedName name="_xlnm.Print_Area" localSheetId="2">'Op Maintenance Investments'!$A$2:$F$21</definedName>
    <definedName name="_xlnm.Print_Area" localSheetId="4">'Renewable Energy Investments'!$A$3:$H$11</definedName>
    <definedName name="_xlnm.Print_Area" localSheetId="5">'Summary of Investment by Type'!$A$2:$G$9</definedName>
    <definedName name="TotalInvestmentsInEnergyManagement1.a4.G4.5">Total_Investments_in_Energy_Management_Strategies[[#Headers],[Total Investments in Energy Management Strategies
FY 2012-13 to FY 2017-18]]</definedName>
    <definedName name="TrainingAndEducation1.a4.f4.3">Training_and_Education[[#Headers],[Training and Education]]</definedName>
    <definedName name="TypeOfRenewableEnergy1.a4.h4.4">Table9[[#Headers],[Type of 
Renewable Energy]]</definedName>
  </definedNames>
  <calcPr calcId="191029"/>
</workbook>
</file>

<file path=xl/calcChain.xml><?xml version="1.0" encoding="utf-8"?>
<calcChain xmlns="http://schemas.openxmlformats.org/spreadsheetml/2006/main">
  <c r="B11" i="7" l="1"/>
  <c r="C11" i="7" l="1"/>
  <c r="C8" i="5" s="1"/>
  <c r="D11" i="7"/>
  <c r="D8" i="5" s="1"/>
  <c r="E11" i="7"/>
  <c r="E8" i="5" s="1"/>
  <c r="F11" i="7"/>
  <c r="F8" i="5" s="1"/>
  <c r="B8" i="5"/>
  <c r="G8" i="5" l="1"/>
  <c r="B21" i="2"/>
  <c r="C13" i="3" l="1"/>
  <c r="C7" i="5" s="1"/>
  <c r="D13" i="3"/>
  <c r="D7" i="5" s="1"/>
  <c r="E13" i="3"/>
  <c r="E7" i="5" s="1"/>
  <c r="F13" i="3"/>
  <c r="F7" i="5" s="1"/>
  <c r="B13" i="3"/>
  <c r="B7" i="5" s="1"/>
  <c r="C21" i="2"/>
  <c r="C6" i="5" s="1"/>
  <c r="D21" i="2"/>
  <c r="D6" i="5" s="1"/>
  <c r="E21" i="2"/>
  <c r="E6" i="5" s="1"/>
  <c r="F21" i="2"/>
  <c r="F6" i="5" s="1"/>
  <c r="B6" i="5"/>
  <c r="C48" i="1"/>
  <c r="C5" i="5" s="1"/>
  <c r="D48" i="1"/>
  <c r="D5" i="5" s="1"/>
  <c r="E48" i="1"/>
  <c r="E5" i="5" s="1"/>
  <c r="F48" i="1"/>
  <c r="F5" i="5" s="1"/>
  <c r="B48" i="1"/>
  <c r="B5" i="5" s="1"/>
  <c r="F9" i="5" l="1"/>
  <c r="D9" i="5"/>
  <c r="B9" i="5"/>
  <c r="E9" i="5"/>
  <c r="C9" i="5"/>
  <c r="G6" i="5"/>
  <c r="G7" i="5"/>
  <c r="G5" i="5"/>
  <c r="G9" i="5" l="1"/>
</calcChain>
</file>

<file path=xl/sharedStrings.xml><?xml version="1.0" encoding="utf-8"?>
<sst xmlns="http://schemas.openxmlformats.org/spreadsheetml/2006/main" count="374" uniqueCount="305">
  <si>
    <t>HVAC</t>
  </si>
  <si>
    <t>Controls</t>
  </si>
  <si>
    <t>Building Envelope</t>
  </si>
  <si>
    <t>Shading Devices</t>
  </si>
  <si>
    <t>Treatments</t>
  </si>
  <si>
    <t>Estimated Cost of Implementation</t>
  </si>
  <si>
    <t>Operations and Maintenance Strategies</t>
  </si>
  <si>
    <t>Design, Construction and Retrofit Strategies</t>
  </si>
  <si>
    <t>Policy and Planning</t>
  </si>
  <si>
    <t>Day and Night Temperature Guidelines for all Schools</t>
  </si>
  <si>
    <t>Training and Education</t>
  </si>
  <si>
    <t>Building Operator Training</t>
  </si>
  <si>
    <t>Building Automation Training (site specific)</t>
  </si>
  <si>
    <t>Energy Audits</t>
  </si>
  <si>
    <t>Walk Through Audit</t>
  </si>
  <si>
    <t>Engineering Audit</t>
  </si>
  <si>
    <t>Occupant Behaviour Strategies</t>
  </si>
  <si>
    <t>Other (Describe)</t>
  </si>
  <si>
    <t>Daylight Harvesting (servicing)</t>
  </si>
  <si>
    <t>Demand Ventilation (servicing)</t>
  </si>
  <si>
    <t>Other tools (Define)</t>
  </si>
  <si>
    <t>Daylight Harvesting</t>
  </si>
  <si>
    <t>Total Investment in Operations and Maintenance Strategies</t>
  </si>
  <si>
    <t xml:space="preserve">Total Investment in Occupant Behaviour Strategies </t>
  </si>
  <si>
    <t>Investment in Energy Management Strategies</t>
  </si>
  <si>
    <t>Total Investment in Energy Management Strategies</t>
  </si>
  <si>
    <t>Total Investment Per Fiscal Year</t>
  </si>
  <si>
    <t xml:space="preserve">Total Investment in Design, Construction and Retrofit Strategies </t>
  </si>
  <si>
    <t>Wind Turbine</t>
  </si>
  <si>
    <t>Biomass</t>
  </si>
  <si>
    <t>Other</t>
  </si>
  <si>
    <t>Number of systems 
added</t>
  </si>
  <si>
    <t>Capacity Added
(kW)</t>
  </si>
  <si>
    <t>Investments in Energy Management Strategies</t>
  </si>
  <si>
    <t>Total Investments in Energy Management Strategies
FY 2012-13 to FY 2017-18</t>
  </si>
  <si>
    <t>Design, Construction and Retrofit Investments Total</t>
  </si>
  <si>
    <t>Operations and Maintenance Investments Total</t>
  </si>
  <si>
    <t>Occupant Behaviour Investments Total</t>
  </si>
  <si>
    <t>Renewable Energy Investments Total</t>
  </si>
  <si>
    <t>Type of 
Renewable Energy</t>
  </si>
  <si>
    <t>Investment in Renewable Energy Technology 
($)</t>
  </si>
  <si>
    <t>Total</t>
  </si>
  <si>
    <t>Renewable Energy Investments</t>
  </si>
  <si>
    <t>Summary of Investment by Type</t>
  </si>
  <si>
    <t>End of worksheet</t>
  </si>
  <si>
    <t>Press TAB to moveto input area. Press UP or DOWN ARROW in column A to read through the document.</t>
  </si>
  <si>
    <t>End of worksheet.</t>
  </si>
  <si>
    <t>New School Design/Construction Guidelines and Specifications</t>
  </si>
  <si>
    <t>Nighttime Blackout of Sites - Interior</t>
  </si>
  <si>
    <t>Nighttime Blackout of Sites - Exterior</t>
  </si>
  <si>
    <t>Procures Only Energy Star Certified Appliances</t>
  </si>
  <si>
    <t>Ongoing Training and Awareness Programs for Energy Conservation</t>
  </si>
  <si>
    <t>Provide Detailed Information on Building Operational Costs</t>
  </si>
  <si>
    <t>Provide Detailed Information on Energy Consumption (e.g. via the Utility Consumption Database or other database)</t>
  </si>
  <si>
    <t>Participate in Environmental Programs, such as EcoSchools, Earthcare</t>
  </si>
  <si>
    <t>Solar Photovoltaic</t>
  </si>
  <si>
    <t>Solar Air</t>
  </si>
  <si>
    <t>Solar Water</t>
  </si>
  <si>
    <r>
      <t>Investment in Energy Management Strategies</t>
    </r>
    <r>
      <rPr>
        <b/>
        <sz val="16"/>
        <rFont val="Arial"/>
        <family val="2"/>
      </rPr>
      <t>5</t>
    </r>
  </si>
  <si>
    <r>
      <t>Investment in Energy Management Strategies</t>
    </r>
    <r>
      <rPr>
        <b/>
        <sz val="16"/>
        <rFont val="Arial"/>
        <family val="2"/>
      </rPr>
      <t>4</t>
    </r>
  </si>
  <si>
    <r>
      <t>Investment in Energy Management Strategies</t>
    </r>
    <r>
      <rPr>
        <b/>
        <sz val="16"/>
        <rFont val="Arial"/>
        <family val="2"/>
      </rPr>
      <t>3</t>
    </r>
  </si>
  <si>
    <r>
      <t>Investment in Energy Management Strategies</t>
    </r>
    <r>
      <rPr>
        <b/>
        <sz val="16"/>
        <rFont val="Arial"/>
        <family val="2"/>
      </rPr>
      <t>2</t>
    </r>
  </si>
  <si>
    <r>
      <t>Estimated Cost of Implementation</t>
    </r>
    <r>
      <rPr>
        <b/>
        <sz val="16"/>
        <rFont val="Arial"/>
        <family val="2"/>
      </rPr>
      <t>2</t>
    </r>
  </si>
  <si>
    <r>
      <t>Estimated Cost of Implementation</t>
    </r>
    <r>
      <rPr>
        <b/>
        <sz val="16"/>
        <rFont val="Arial"/>
        <family val="2"/>
      </rPr>
      <t>3</t>
    </r>
  </si>
  <si>
    <r>
      <t>Estimated Cost of Implementation</t>
    </r>
    <r>
      <rPr>
        <b/>
        <sz val="16"/>
        <rFont val="Arial"/>
        <family val="2"/>
      </rPr>
      <t>4</t>
    </r>
  </si>
  <si>
    <r>
      <t>Estimated Cost of Implementation</t>
    </r>
    <r>
      <rPr>
        <b/>
        <sz val="16"/>
        <rFont val="Arial"/>
        <family val="2"/>
      </rPr>
      <t>5</t>
    </r>
  </si>
  <si>
    <r>
      <t>Investment in Energy Management Strategies</t>
    </r>
    <r>
      <rPr>
        <b/>
        <sz val="14"/>
        <rFont val="Arial"/>
        <family val="2"/>
      </rPr>
      <t>2</t>
    </r>
  </si>
  <si>
    <r>
      <t>Investment in Energy Management Strategies</t>
    </r>
    <r>
      <rPr>
        <b/>
        <sz val="14"/>
        <rFont val="Arial"/>
        <family val="2"/>
      </rPr>
      <t>3</t>
    </r>
  </si>
  <si>
    <r>
      <t>Investment in Energy Management Strategies</t>
    </r>
    <r>
      <rPr>
        <b/>
        <sz val="14"/>
        <rFont val="Arial"/>
        <family val="2"/>
      </rPr>
      <t>4</t>
    </r>
  </si>
  <si>
    <r>
      <t>Investment in Energy Management Strategies</t>
    </r>
    <r>
      <rPr>
        <b/>
        <sz val="14"/>
        <rFont val="Arial"/>
        <family val="2"/>
      </rPr>
      <t>5</t>
    </r>
  </si>
  <si>
    <t>Dimming Switches</t>
  </si>
  <si>
    <t>Preventative Maintenance (re-commissioning, coil cleaning, filter changes)</t>
  </si>
  <si>
    <t>Board policy to limit appliances brought (space heater, mini fridge, coffee machine) into the workspace</t>
  </si>
  <si>
    <t>Water Leak Detection System</t>
  </si>
  <si>
    <t>2018--2019</t>
  </si>
  <si>
    <t>2020-2021</t>
  </si>
  <si>
    <t xml:space="preserve"> 2021-2022</t>
  </si>
  <si>
    <t>2022-2023</t>
  </si>
  <si>
    <t>Lighting / Electrical</t>
  </si>
  <si>
    <t>2019-20</t>
  </si>
  <si>
    <t>2021-2022</t>
  </si>
  <si>
    <t>Fiscal Year 2018-2019</t>
  </si>
  <si>
    <t>Fiscal Year 2019-2020</t>
  </si>
  <si>
    <t>Fiscal Year 2020-2021</t>
  </si>
  <si>
    <t>Fiscal Year 2021-2022</t>
  </si>
  <si>
    <t>Fiscal Year 2022-2023</t>
  </si>
  <si>
    <t>2018-2019</t>
  </si>
  <si>
    <t>2019-2020</t>
  </si>
  <si>
    <t>2018/19-2022/2023</t>
  </si>
  <si>
    <t>Instructions</t>
  </si>
  <si>
    <t xml:space="preserve">Real-time energy data for operators to identify and diagnose building issues   </t>
  </si>
  <si>
    <t>UNIFORMAT NOTES</t>
  </si>
  <si>
    <t>- some projects may be attributed to another UNIFORMAT code because of their main purpose</t>
  </si>
  <si>
    <r>
      <rPr>
        <b/>
        <u/>
        <sz val="11"/>
        <color theme="1"/>
        <rFont val="Calibri"/>
        <family val="2"/>
        <scheme val="minor"/>
      </rPr>
      <t>Examples</t>
    </r>
    <r>
      <rPr>
        <sz val="11"/>
        <color theme="1"/>
        <rFont val="Calibri"/>
        <family val="2"/>
        <scheme val="minor"/>
      </rPr>
      <t xml:space="preserve"> </t>
    </r>
  </si>
  <si>
    <t>1. LED exterior signage upgrade project could be attributed to code G204005 - Site Development - Signage</t>
  </si>
  <si>
    <t>2. replacement of rooftop HVAC device may have more tha one UNIFORMAT code due to multiple work areas
D304007 - Distribution Systems - Exhaust Systems
D304008 - Air Handling Units
D306002 - Controls and Instrumentation - Electronic</t>
  </si>
  <si>
    <t>List of
 UNIFORMAT codes and values 
used by Boards 
in expenditure reports in VFA</t>
  </si>
  <si>
    <t>H.V.A.C.</t>
  </si>
  <si>
    <t xml:space="preserve">D30 </t>
  </si>
  <si>
    <t xml:space="preserve"> HVAC</t>
  </si>
  <si>
    <t xml:space="preserve">D3010 </t>
  </si>
  <si>
    <t xml:space="preserve"> Energy Supply</t>
  </si>
  <si>
    <t xml:space="preserve">D301001 </t>
  </si>
  <si>
    <t xml:space="preserve"> Energy Supply System  Oil</t>
  </si>
  <si>
    <t xml:space="preserve">D301002 </t>
  </si>
  <si>
    <t xml:space="preserve"> Energy Supply System  Natural Gas</t>
  </si>
  <si>
    <t xml:space="preserve">D301005 </t>
  </si>
  <si>
    <t xml:space="preserve"> Energy Supply System  Hot Water from Central Plant</t>
  </si>
  <si>
    <t xml:space="preserve">D301006 </t>
  </si>
  <si>
    <t xml:space="preserve"> Energy Supply System  Solar</t>
  </si>
  <si>
    <t xml:space="preserve">D301007 </t>
  </si>
  <si>
    <t xml:space="preserve"> Energy Supply System  Wind</t>
  </si>
  <si>
    <t xml:space="preserve">D301010 </t>
  </si>
  <si>
    <t xml:space="preserve"> Energy Supply System  Propane</t>
  </si>
  <si>
    <t xml:space="preserve">D3012 </t>
  </si>
  <si>
    <t xml:space="preserve"> Gas Supply System</t>
  </si>
  <si>
    <t xml:space="preserve">D3020 </t>
  </si>
  <si>
    <t xml:space="preserve"> Heat Generating Systems</t>
  </si>
  <si>
    <t xml:space="preserve">D302001 </t>
  </si>
  <si>
    <t xml:space="preserve"> Heat Generating  Steam Boilers</t>
  </si>
  <si>
    <t xml:space="preserve">D302002 </t>
  </si>
  <si>
    <t xml:space="preserve"> Heat Generating  Hot Water Boilers</t>
  </si>
  <si>
    <t xml:space="preserve">D302003 </t>
  </si>
  <si>
    <t xml:space="preserve"> Heat Generating  Furnaces</t>
  </si>
  <si>
    <t xml:space="preserve">D302004 </t>
  </si>
  <si>
    <t xml:space="preserve"> Heat Generating  Fuel  Fired Unit Heaters</t>
  </si>
  <si>
    <t xml:space="preserve">D302006 </t>
  </si>
  <si>
    <t xml:space="preserve"> Heat Generating  Equipment Thermal Insulation</t>
  </si>
  <si>
    <t xml:space="preserve">D302050 </t>
  </si>
  <si>
    <t xml:space="preserve"> Auxiliary Equipment  Chemical</t>
  </si>
  <si>
    <t xml:space="preserve">D302051 </t>
  </si>
  <si>
    <t xml:space="preserve"> Auxiliary Equipment  Expansion Tanks</t>
  </si>
  <si>
    <t xml:space="preserve">D302052 </t>
  </si>
  <si>
    <t xml:space="preserve"> Auxiliary Equipment  Heat Exchanger</t>
  </si>
  <si>
    <t xml:space="preserve">D302053 </t>
  </si>
  <si>
    <t xml:space="preserve"> Auxiliary Equipment  Humidifiers</t>
  </si>
  <si>
    <t xml:space="preserve">D302054 </t>
  </si>
  <si>
    <t xml:space="preserve"> Auxiliary Equipment  HVAC Pumps</t>
  </si>
  <si>
    <t xml:space="preserve">D302055 </t>
  </si>
  <si>
    <t xml:space="preserve"> Auxiliary Equipment  Stacks &amp; Breaching</t>
  </si>
  <si>
    <t xml:space="preserve">D302056 </t>
  </si>
  <si>
    <t xml:space="preserve"> Auxiliary Equipment  Variable Frequency Drives (VFD)</t>
  </si>
  <si>
    <t xml:space="preserve">D302057 </t>
  </si>
  <si>
    <t xml:space="preserve"> Auxiliary Equipment  Glycol</t>
  </si>
  <si>
    <t xml:space="preserve">D302097 </t>
  </si>
  <si>
    <t xml:space="preserve"> Heat Generating  MakeUp AHU</t>
  </si>
  <si>
    <t xml:space="preserve">D302098 </t>
  </si>
  <si>
    <t xml:space="preserve"> Heat Generating  Roof Top AHU    Heat &amp; Cool</t>
  </si>
  <si>
    <t xml:space="preserve">D302099 </t>
  </si>
  <si>
    <t xml:space="preserve"> Heat Generating  Other</t>
  </si>
  <si>
    <t xml:space="preserve">D3030 </t>
  </si>
  <si>
    <t xml:space="preserve"> Cooling Generating Systems</t>
  </si>
  <si>
    <t xml:space="preserve">D303011 </t>
  </si>
  <si>
    <t xml:space="preserve"> Chilled Water Systems  Chillers</t>
  </si>
  <si>
    <t xml:space="preserve">D303012 </t>
  </si>
  <si>
    <t xml:space="preserve"> Chilled Water Systems  Cooling Towers</t>
  </si>
  <si>
    <t xml:space="preserve">D303099 </t>
  </si>
  <si>
    <t xml:space="preserve"> Cooling Generating Systems  Other</t>
  </si>
  <si>
    <t xml:space="preserve">D3040 </t>
  </si>
  <si>
    <t xml:space="preserve"> Distribution Systems</t>
  </si>
  <si>
    <t xml:space="preserve">D304001 </t>
  </si>
  <si>
    <t xml:space="preserve"> Distribution Systems  Air Distribution, Heating &amp; Cooling</t>
  </si>
  <si>
    <t xml:space="preserve">D304002 </t>
  </si>
  <si>
    <t xml:space="preserve"> Distribution Systems  Steam Distribution Systems</t>
  </si>
  <si>
    <t xml:space="preserve">D304003 </t>
  </si>
  <si>
    <t xml:space="preserve"> Distribution Systems  Heated Water Distribution Systems</t>
  </si>
  <si>
    <t xml:space="preserve">D304005 </t>
  </si>
  <si>
    <t xml:space="preserve"> Distribution Systems  Glycol Distribution Systems</t>
  </si>
  <si>
    <t xml:space="preserve">D304006 </t>
  </si>
  <si>
    <t xml:space="preserve"> Distribution Systems  Chilled Water Distribution Systems</t>
  </si>
  <si>
    <t xml:space="preserve">D304007 </t>
  </si>
  <si>
    <t xml:space="preserve"> Distribution Systems  Exhaust Systems</t>
  </si>
  <si>
    <t xml:space="preserve">D304008 </t>
  </si>
  <si>
    <t xml:space="preserve"> Air Handling Units</t>
  </si>
  <si>
    <t xml:space="preserve">D304009 </t>
  </si>
  <si>
    <t xml:space="preserve"> Distribution Systems  Heat/Enthalpy Recovery Ventilation</t>
  </si>
  <si>
    <t xml:space="preserve">D3050 </t>
  </si>
  <si>
    <t xml:space="preserve"> Terminal and Package Units</t>
  </si>
  <si>
    <t xml:space="preserve">D305001 </t>
  </si>
  <si>
    <t xml:space="preserve"> Terminal and Package Units  Unit Ventilators</t>
  </si>
  <si>
    <t xml:space="preserve">D305002 </t>
  </si>
  <si>
    <t xml:space="preserve"> Terminal and Package Units  Unit Heaters</t>
  </si>
  <si>
    <t xml:space="preserve">D305003 </t>
  </si>
  <si>
    <t xml:space="preserve"> Terminal and Package Units  Fan Coil Units</t>
  </si>
  <si>
    <t xml:space="preserve">D305004 </t>
  </si>
  <si>
    <t xml:space="preserve"> Terminal and Package Units  Fin Tube Radiation</t>
  </si>
  <si>
    <t xml:space="preserve">D305006 </t>
  </si>
  <si>
    <t xml:space="preserve"> Terminal and Package Units  Package Units</t>
  </si>
  <si>
    <t xml:space="preserve">D305007 </t>
  </si>
  <si>
    <t xml:space="preserve"> Terminal and Package Units  Heat Pumps</t>
  </si>
  <si>
    <t xml:space="preserve">D305099 </t>
  </si>
  <si>
    <t xml:space="preserve"> Terminal and Package Units  Other</t>
  </si>
  <si>
    <t xml:space="preserve">D3060 </t>
  </si>
  <si>
    <t xml:space="preserve"> Controls and Instrumentation</t>
  </si>
  <si>
    <t xml:space="preserve">D306002 </t>
  </si>
  <si>
    <t xml:space="preserve"> Controls and Instrumentation  Electronic</t>
  </si>
  <si>
    <t xml:space="preserve">D306003 </t>
  </si>
  <si>
    <t xml:space="preserve"> Controls and Instrumentation  Pneumatic</t>
  </si>
  <si>
    <t xml:space="preserve">D306004 </t>
  </si>
  <si>
    <t xml:space="preserve"> Building Automation System (F105002)</t>
  </si>
  <si>
    <t xml:space="preserve">D3090 </t>
  </si>
  <si>
    <t xml:space="preserve"> Other HVAC Systems and Equipment</t>
  </si>
  <si>
    <t xml:space="preserve">D309002 </t>
  </si>
  <si>
    <t xml:space="preserve"> Other HVAC Systems and Equipment  Refrigeration Systems</t>
  </si>
  <si>
    <t xml:space="preserve">D2020 </t>
  </si>
  <si>
    <t xml:space="preserve"> Domestic Water Distribution</t>
  </si>
  <si>
    <t xml:space="preserve">D202001 </t>
  </si>
  <si>
    <t xml:space="preserve"> Domestic Water Distribution  Pipes and Fittings</t>
  </si>
  <si>
    <t xml:space="preserve">D202030 </t>
  </si>
  <si>
    <t xml:space="preserve"> Domestic Water Distribution  Natural Gas DWH</t>
  </si>
  <si>
    <t xml:space="preserve">D202031 </t>
  </si>
  <si>
    <t xml:space="preserve"> Domestic Water Distribution  Electric DWH</t>
  </si>
  <si>
    <t xml:space="preserve">D202032 </t>
  </si>
  <si>
    <t xml:space="preserve"> Domestic Water Distribution  Instantaneous Hot Water Heaters</t>
  </si>
  <si>
    <t xml:space="preserve">D202033 </t>
  </si>
  <si>
    <t xml:space="preserve"> Domestic Water Distribution  Pumps</t>
  </si>
  <si>
    <t xml:space="preserve">D202034 </t>
  </si>
  <si>
    <t xml:space="preserve"> Domestic Water Distribution  Water Storage Tanks</t>
  </si>
  <si>
    <t xml:space="preserve">D202035 </t>
  </si>
  <si>
    <t xml:space="preserve"> Domestic Water Distribution  Water Treatment Systems</t>
  </si>
  <si>
    <t xml:space="preserve">D202099 </t>
  </si>
  <si>
    <t xml:space="preserve"> Domestic Water Distribution  Other Supply</t>
  </si>
  <si>
    <t xml:space="preserve">D2023 </t>
  </si>
  <si>
    <t xml:space="preserve"> Domestic Water Supply Equipment</t>
  </si>
  <si>
    <t xml:space="preserve">D50 </t>
  </si>
  <si>
    <t xml:space="preserve"> Electrical</t>
  </si>
  <si>
    <t xml:space="preserve">D5010 </t>
  </si>
  <si>
    <t xml:space="preserve"> Electrical Service and Distribution</t>
  </si>
  <si>
    <t xml:space="preserve">D501001 </t>
  </si>
  <si>
    <t xml:space="preserve"> Electrical Service and Distribution  Main Transformer</t>
  </si>
  <si>
    <t xml:space="preserve">D501002 </t>
  </si>
  <si>
    <t xml:space="preserve"> Electrical Service and Distribution  Secondary Transformer</t>
  </si>
  <si>
    <t xml:space="preserve">D501003 </t>
  </si>
  <si>
    <t xml:space="preserve"> Electrical Service and Distribution  Main Switchboard</t>
  </si>
  <si>
    <t xml:space="preserve">D501004 </t>
  </si>
  <si>
    <t xml:space="preserve"> Electrical Service and Distribution  Interior Distribution Transformer</t>
  </si>
  <si>
    <t xml:space="preserve">D501005 </t>
  </si>
  <si>
    <t xml:space="preserve"> Electrical Service and Distribution  Panel</t>
  </si>
  <si>
    <t xml:space="preserve">D501007 </t>
  </si>
  <si>
    <t xml:space="preserve"> Electrical Service and Distribution  Motor Control Centre</t>
  </si>
  <si>
    <t xml:space="preserve">D501099 </t>
  </si>
  <si>
    <t xml:space="preserve"> Electrical Service and Distribution  Other</t>
  </si>
  <si>
    <t xml:space="preserve"> Lighting</t>
  </si>
  <si>
    <t xml:space="preserve">D5020 </t>
  </si>
  <si>
    <t xml:space="preserve"> Lighting and Branch Wiring</t>
  </si>
  <si>
    <t xml:space="preserve">D502001 </t>
  </si>
  <si>
    <t xml:space="preserve"> Lighting and Branch Wiring  Branch Wiring</t>
  </si>
  <si>
    <t xml:space="preserve">D502003 </t>
  </si>
  <si>
    <t xml:space="preserve"> Lighting and Branch Wiring  Interior Lighting</t>
  </si>
  <si>
    <t xml:space="preserve">D502004 </t>
  </si>
  <si>
    <t xml:space="preserve"> Lighting and Branch Wiring  Exterior Lighting</t>
  </si>
  <si>
    <t xml:space="preserve">D502005 </t>
  </si>
  <si>
    <t xml:space="preserve"> Lighting and Branch Wiring  Exit Lighting and Signs</t>
  </si>
  <si>
    <t xml:space="preserve">D502006 </t>
  </si>
  <si>
    <t xml:space="preserve"> Lighting and Branch Wiring  Stage Lighting</t>
  </si>
  <si>
    <t xml:space="preserve">D502007 </t>
  </si>
  <si>
    <t xml:space="preserve"> Lighting and Branch Wiring  Emergency Lighting</t>
  </si>
  <si>
    <t xml:space="preserve">D5021 </t>
  </si>
  <si>
    <t xml:space="preserve"> Branch Wiring Devices</t>
  </si>
  <si>
    <t xml:space="preserve">D5022 </t>
  </si>
  <si>
    <t xml:space="preserve"> Lighting Equipment</t>
  </si>
  <si>
    <t xml:space="preserve">B30 </t>
  </si>
  <si>
    <t xml:space="preserve"> Roofing</t>
  </si>
  <si>
    <t xml:space="preserve">B3010 </t>
  </si>
  <si>
    <t xml:space="preserve"> Roof Coverings</t>
  </si>
  <si>
    <t xml:space="preserve">B3020 </t>
  </si>
  <si>
    <t xml:space="preserve"> Roof Openings</t>
  </si>
  <si>
    <t xml:space="preserve">B302006 </t>
  </si>
  <si>
    <t xml:space="preserve"> Roof Openings  Skylight</t>
  </si>
  <si>
    <t xml:space="preserve">B3021 </t>
  </si>
  <si>
    <t xml:space="preserve"> Glazed Roof Openings</t>
  </si>
  <si>
    <t xml:space="preserve">B3022 </t>
  </si>
  <si>
    <t xml:space="preserve"> Roof Hatches</t>
  </si>
  <si>
    <t xml:space="preserve">B2010 </t>
  </si>
  <si>
    <t xml:space="preserve"> Exterior Walls</t>
  </si>
  <si>
    <t xml:space="preserve">B2020 </t>
  </si>
  <si>
    <t xml:space="preserve"> Exterior Windows</t>
  </si>
  <si>
    <t>High Efficiency Lighting Systems (D5020, D502001, D502003, D502004)</t>
  </si>
  <si>
    <t>Outdoor Lighting (D502004)</t>
  </si>
  <si>
    <t>Occupancy Sensors (D5021, D5022)</t>
  </si>
  <si>
    <t>High-efficiency Boilers (condensing)  (D3020, D302001, D302002)</t>
  </si>
  <si>
    <t>High-efficiency Boiler Burners (D3020)</t>
  </si>
  <si>
    <t>Geothermal (D302099 )</t>
  </si>
  <si>
    <t>Heat Recovery/Enthalpy Wheels (D3090)</t>
  </si>
  <si>
    <t>Economizers (D306002)</t>
  </si>
  <si>
    <t>Energy Efficient HVAC systems (D3050,D3040)</t>
  </si>
  <si>
    <t>Energy Efficient Rooftop Units (D302098)</t>
  </si>
  <si>
    <t>Efficient Boilers (near condensing) (D3020, D302001, D302002)</t>
  </si>
  <si>
    <t>High Efficiency Domestic Hot Water (D2020)</t>
  </si>
  <si>
    <t>Efficient Chillers and Controls (D3030, D303011, D303012)</t>
  </si>
  <si>
    <t>High-efficiency Motors (D304007, D303011)</t>
  </si>
  <si>
    <t>VFD (D302056)</t>
  </si>
  <si>
    <t>Demand Ventilation (D3040)</t>
  </si>
  <si>
    <t>Entrance Heater Controls (D302099)</t>
  </si>
  <si>
    <t>Destratification Fans (D3090)</t>
  </si>
  <si>
    <t>Building Automation Systems - New (D3060)</t>
  </si>
  <si>
    <t>Building Automation Systems - Upgrade (D3060)</t>
  </si>
  <si>
    <t>Voltage Harmonizers (D501001)</t>
  </si>
  <si>
    <t>Glazing (B302006, B2020, B3021)</t>
  </si>
  <si>
    <t>Increased Wall Insulation (B2010)</t>
  </si>
  <si>
    <t>New Roof (B3010, B3020)</t>
  </si>
  <si>
    <t>New Windows (B2020)</t>
  </si>
  <si>
    <r>
      <t xml:space="preserve">Press TAB to moveto input area. Press UP or DOWN ARROW in column A to read through the document. </t>
    </r>
    <r>
      <rPr>
        <sz val="11"/>
        <color theme="0"/>
        <rFont val="Calibri"/>
        <family val="2"/>
        <scheme val="minor"/>
      </rPr>
      <t>The column titles for this worksheet are in rows 2, 3, and 4. They span cells A2, B3 through F3, and A4 through G4. The table spans cells A5 through H11. The following cells have sort options: A4 through G4. There is information in every cell for columns A through F.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r>
  </si>
  <si>
    <r>
      <t xml:space="preserve">Press TAB to moveto input area. Press UP or DOWN ARROW in column A to read through the document. </t>
    </r>
    <r>
      <rPr>
        <sz val="11"/>
        <color theme="0"/>
        <rFont val="Calibri"/>
        <family val="2"/>
        <scheme val="minor"/>
      </rPr>
      <t>The column titles for this worksheet are in rows 2, 3, and 4. They span cells A2, B3 through G3, and A4 through G4. The data spans cells A5 through G9. The following cells have sort options: A4 through G4.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r>
  </si>
  <si>
    <r>
      <t>To assist boards in identifying hist</t>
    </r>
    <r>
      <rPr>
        <sz val="11"/>
        <rFont val="Calibri"/>
        <family val="2"/>
        <scheme val="minor"/>
      </rPr>
      <t>oric investment values, boards can refer to their project management software or VFA Board Expenditure Report to get a breakd</t>
    </r>
    <r>
      <rPr>
        <sz val="11"/>
        <color theme="1"/>
        <rFont val="Calibri"/>
        <family val="2"/>
        <scheme val="minor"/>
      </rPr>
      <t>own of annual expenditures by energy management strategy.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</si>
</sst>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_-&quot;$&quot;* #,##0.00_-;\-&quot;$&quot;* #,##0.00_-;_-&quot;$&quot;* &quot;-&quot;??_-;_-@_-"/>
    <numFmt numFmtId="165" formatCode="_-&quot;$&quot;* #,##0_-;\-&quot;$&quot;* #,##0_-;_-&quot;$&quot;* &quot;-&quot;??_-;_-@_-"/>
  </numFmts>
  <fonts count="24"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Arial"/>
      <family val="2"/>
    </font>
    <font>
      <sz val="11"/>
      <color theme="1"/>
      <name val="Arial"/>
      <family val="2"/>
    </font>
    <font>
      <b/>
      <sz val="14"/>
      <color theme="1"/>
      <name val="Arial"/>
      <family val="2"/>
    </font>
    <font>
      <b/>
      <sz val="14"/>
      <color theme="0"/>
      <name val="Arial"/>
      <family val="2"/>
    </font>
    <font>
      <sz val="16"/>
      <color theme="1"/>
      <name val="Arial"/>
      <family val="2"/>
    </font>
    <font>
      <sz val="14"/>
      <color theme="1"/>
      <name val="Arial"/>
      <family val="2"/>
    </font>
    <font>
      <sz val="16"/>
      <color theme="1"/>
      <name val="Calibri"/>
      <family val="2"/>
      <scheme val="minor"/>
    </font>
    <font>
      <b/>
      <sz val="16"/>
      <color theme="1"/>
      <name val="Calibri"/>
      <family val="2"/>
      <scheme val="minor"/>
    </font>
    <font>
      <sz val="11"/>
      <name val="Calibri"/>
      <family val="2"/>
      <scheme val="minor"/>
    </font>
    <font>
      <b/>
      <sz val="14"/>
      <name val="Arial"/>
      <family val="2"/>
    </font>
    <font>
      <b/>
      <sz val="12"/>
      <name val="Arial"/>
      <family val="2"/>
    </font>
    <font>
      <sz val="14"/>
      <name val="Arial"/>
      <family val="2"/>
    </font>
    <font>
      <b/>
      <sz val="16"/>
      <name val="Arial"/>
      <family val="2"/>
    </font>
    <font>
      <b/>
      <sz val="16"/>
      <color theme="0"/>
      <name val="Arial"/>
      <family val="2"/>
    </font>
    <font>
      <sz val="16"/>
      <name val="Calibri"/>
      <family val="2"/>
      <scheme val="minor"/>
    </font>
    <font>
      <sz val="16"/>
      <color theme="0"/>
      <name val="Calibri"/>
      <family val="2"/>
      <scheme val="minor"/>
    </font>
    <font>
      <sz val="14"/>
      <color theme="1"/>
      <name val="Calibri"/>
      <family val="2"/>
      <scheme val="minor"/>
    </font>
    <font>
      <b/>
      <sz val="14"/>
      <color theme="1"/>
      <name val="Calibri"/>
      <family val="2"/>
      <scheme val="minor"/>
    </font>
    <font>
      <b/>
      <u/>
      <sz val="11"/>
      <color theme="1"/>
      <name val="Calibri"/>
      <family val="2"/>
      <scheme val="minor"/>
    </font>
    <font>
      <b/>
      <strike/>
      <sz val="14"/>
      <name val="Arial"/>
      <family val="2"/>
    </font>
    <font>
      <sz val="11"/>
      <color theme="0"/>
      <name val="Calibri"/>
      <family val="2"/>
      <scheme val="minor"/>
    </font>
  </fonts>
  <fills count="3">
    <fill>
      <patternFill patternType="none"/>
    </fill>
    <fill>
      <patternFill patternType="gray125"/>
    </fill>
    <fill>
      <patternFill patternType="solid">
        <fgColor theme="4"/>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medium">
        <color indexed="64"/>
      </top>
      <bottom/>
      <diagonal/>
    </border>
    <border>
      <left style="medium">
        <color theme="0"/>
      </left>
      <right style="medium">
        <color theme="0"/>
      </right>
      <top style="medium">
        <color theme="0"/>
      </top>
      <bottom style="medium">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131">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165" fontId="0" fillId="0" borderId="0" xfId="1" applyNumberFormat="1" applyFont="1"/>
    <xf numFmtId="0" fontId="0" fillId="0" borderId="0" xfId="0" applyAlignment="1">
      <alignment wrapText="1"/>
    </xf>
    <xf numFmtId="0" fontId="0" fillId="0" borderId="0" xfId="0" applyProtection="1">
      <protection locked="0"/>
    </xf>
    <xf numFmtId="165" fontId="0" fillId="0" borderId="0" xfId="1" applyNumberFormat="1" applyFont="1" applyProtection="1">
      <protection locked="0"/>
    </xf>
    <xf numFmtId="0" fontId="0" fillId="0" borderId="0" xfId="0" applyAlignment="1" applyProtection="1">
      <alignment horizontal="center"/>
      <protection locked="0"/>
    </xf>
    <xf numFmtId="0" fontId="1" fillId="0" borderId="0" xfId="0" applyFont="1" applyProtection="1">
      <protection locked="0"/>
    </xf>
    <xf numFmtId="165" fontId="1" fillId="0" borderId="0" xfId="1" applyNumberFormat="1" applyFont="1" applyProtection="1">
      <protection locked="0"/>
    </xf>
    <xf numFmtId="0" fontId="1" fillId="0" borderId="0" xfId="0" applyFont="1" applyAlignment="1" applyProtection="1">
      <alignment horizontal="center"/>
      <protection locked="0"/>
    </xf>
    <xf numFmtId="0" fontId="4" fillId="0" borderId="0" xfId="0" applyFont="1" applyProtection="1">
      <protection locked="0"/>
    </xf>
    <xf numFmtId="0" fontId="8" fillId="0" borderId="3" xfId="0" applyFont="1" applyBorder="1" applyAlignment="1" applyProtection="1">
      <alignment horizontal="left" vertical="center" wrapText="1"/>
      <protection locked="0"/>
    </xf>
    <xf numFmtId="165" fontId="4" fillId="0" borderId="0" xfId="1" applyNumberFormat="1" applyFont="1" applyBorder="1" applyProtection="1">
      <protection locked="0"/>
    </xf>
    <xf numFmtId="0" fontId="8" fillId="0" borderId="0" xfId="0" applyFont="1" applyAlignment="1" applyProtection="1">
      <alignment horizontal="left" vertical="center" wrapText="1"/>
      <protection locked="0"/>
    </xf>
    <xf numFmtId="165" fontId="8" fillId="0" borderId="0" xfId="1" applyNumberFormat="1" applyFont="1" applyBorder="1" applyProtection="1">
      <protection locked="0"/>
    </xf>
    <xf numFmtId="165" fontId="8" fillId="0" borderId="12" xfId="1" applyNumberFormat="1" applyFont="1" applyBorder="1" applyProtection="1">
      <protection locked="0"/>
    </xf>
    <xf numFmtId="0" fontId="8" fillId="0" borderId="13" xfId="0" applyFont="1" applyBorder="1" applyAlignment="1" applyProtection="1">
      <alignment horizontal="left" vertical="center" wrapText="1"/>
      <protection locked="0"/>
    </xf>
    <xf numFmtId="165" fontId="8" fillId="0" borderId="5" xfId="1" applyNumberFormat="1" applyFont="1" applyBorder="1" applyAlignment="1" applyProtection="1">
      <alignment vertical="center"/>
      <protection locked="0"/>
    </xf>
    <xf numFmtId="165" fontId="8" fillId="0" borderId="1" xfId="1" applyNumberFormat="1" applyFont="1" applyBorder="1" applyAlignment="1" applyProtection="1">
      <alignment vertical="center"/>
      <protection locked="0"/>
    </xf>
    <xf numFmtId="0" fontId="0" fillId="0" borderId="0" xfId="0" applyAlignment="1">
      <alignment vertical="center"/>
    </xf>
    <xf numFmtId="165" fontId="8" fillId="0" borderId="14" xfId="1" applyNumberFormat="1" applyFont="1" applyBorder="1" applyAlignment="1" applyProtection="1">
      <alignment vertical="center"/>
      <protection locked="0"/>
    </xf>
    <xf numFmtId="165" fontId="8" fillId="0" borderId="2" xfId="1" applyNumberFormat="1" applyFont="1" applyBorder="1" applyAlignment="1" applyProtection="1">
      <alignment vertical="center"/>
      <protection locked="0"/>
    </xf>
    <xf numFmtId="165" fontId="6" fillId="2" borderId="9" xfId="0" applyNumberFormat="1"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0" xfId="0" applyAlignment="1">
      <alignment vertical="center" wrapText="1"/>
    </xf>
    <xf numFmtId="0" fontId="8" fillId="0" borderId="0" xfId="0" applyFont="1" applyProtection="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4" fillId="0" borderId="0" xfId="0" applyFont="1" applyAlignment="1" applyProtection="1">
      <alignment horizontal="centerContinuous"/>
      <protection locked="0"/>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8" fillId="0" borderId="3" xfId="0"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8" fillId="0" borderId="1"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6" fillId="2" borderId="9" xfId="0" applyFont="1" applyFill="1" applyBorder="1" applyAlignment="1">
      <alignment horizontal="left" vertical="center" wrapText="1"/>
    </xf>
    <xf numFmtId="165" fontId="6" fillId="2" borderId="9" xfId="0" applyNumberFormat="1" applyFont="1" applyFill="1" applyBorder="1" applyAlignment="1">
      <alignment vertical="center"/>
    </xf>
    <xf numFmtId="0" fontId="3" fillId="0" borderId="11" xfId="0" applyFont="1" applyBorder="1" applyAlignment="1" applyProtection="1">
      <alignment horizontal="center" vertical="center" wrapText="1"/>
      <protection locked="0"/>
    </xf>
    <xf numFmtId="0" fontId="10" fillId="0" borderId="0" xfId="0" applyFont="1" applyAlignment="1">
      <alignment horizontal="center"/>
    </xf>
    <xf numFmtId="0" fontId="3" fillId="0" borderId="4" xfId="0" applyFont="1" applyBorder="1" applyAlignment="1" applyProtection="1">
      <alignment horizontal="center" vertical="center" wrapText="1"/>
      <protection locked="0"/>
    </xf>
    <xf numFmtId="0" fontId="10" fillId="0" borderId="0" xfId="0" applyFont="1"/>
    <xf numFmtId="0" fontId="8" fillId="0" borderId="1" xfId="0" applyFont="1" applyBorder="1" applyAlignment="1">
      <alignment vertical="center"/>
    </xf>
    <xf numFmtId="0" fontId="7" fillId="0" borderId="0" xfId="0" applyFont="1" applyAlignment="1">
      <alignment vertical="center" wrapText="1"/>
    </xf>
    <xf numFmtId="164" fontId="8" fillId="0" borderId="5" xfId="1" applyFont="1" applyFill="1" applyBorder="1" applyAlignment="1">
      <alignment vertical="center"/>
    </xf>
    <xf numFmtId="164" fontId="8" fillId="0" borderId="1" xfId="1" applyFont="1" applyFill="1" applyBorder="1" applyAlignment="1">
      <alignment vertical="center"/>
    </xf>
    <xf numFmtId="0" fontId="3" fillId="0" borderId="0" xfId="0" applyFont="1" applyAlignment="1">
      <alignment horizontal="center" vertical="top" wrapText="1"/>
    </xf>
    <xf numFmtId="0" fontId="3" fillId="0" borderId="0" xfId="0" applyFont="1" applyAlignment="1">
      <alignment vertical="center" wrapText="1"/>
    </xf>
    <xf numFmtId="0" fontId="3" fillId="0" borderId="15" xfId="0" applyFont="1" applyBorder="1" applyProtection="1">
      <protection locked="0"/>
    </xf>
    <xf numFmtId="0" fontId="3" fillId="0" borderId="2" xfId="0" applyFont="1" applyBorder="1" applyProtection="1">
      <protection locked="0"/>
    </xf>
    <xf numFmtId="0" fontId="0" fillId="0" borderId="0" xfId="0" applyAlignment="1" applyProtection="1">
      <alignment vertical="center"/>
      <protection locked="0"/>
    </xf>
    <xf numFmtId="0" fontId="8" fillId="0" borderId="5" xfId="0" applyFont="1" applyBorder="1" applyAlignment="1" applyProtection="1">
      <alignment horizontal="left" vertical="center"/>
      <protection locked="0"/>
    </xf>
    <xf numFmtId="0" fontId="11" fillId="0" borderId="0" xfId="0" applyFont="1" applyAlignment="1">
      <alignment vertical="center"/>
    </xf>
    <xf numFmtId="0" fontId="3"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3" fillId="0" borderId="8" xfId="0" applyFont="1" applyBorder="1" applyAlignment="1" applyProtection="1">
      <alignment horizontal="centerContinuous" vertical="top" wrapText="1"/>
      <protection locked="0"/>
    </xf>
    <xf numFmtId="0" fontId="3" fillId="0" borderId="16" xfId="0" applyFont="1" applyBorder="1" applyAlignment="1" applyProtection="1">
      <alignment horizontal="centerContinuous" vertical="top" wrapText="1"/>
      <protection locked="0"/>
    </xf>
    <xf numFmtId="0" fontId="3" fillId="0" borderId="21" xfId="0" applyFont="1" applyBorder="1" applyAlignment="1" applyProtection="1">
      <alignment horizontal="centerContinuous" vertical="top" wrapText="1"/>
      <protection locked="0"/>
    </xf>
    <xf numFmtId="0" fontId="8" fillId="0" borderId="5" xfId="0" applyFont="1" applyBorder="1" applyAlignment="1">
      <alignment vertical="center"/>
    </xf>
    <xf numFmtId="0" fontId="3" fillId="0" borderId="17" xfId="0" applyFont="1" applyBorder="1" applyAlignment="1" applyProtection="1">
      <alignment horizontal="center" vertical="center"/>
      <protection locked="0"/>
    </xf>
    <xf numFmtId="0" fontId="8" fillId="0" borderId="2" xfId="0" applyFont="1" applyBorder="1" applyAlignment="1">
      <alignment vertical="center"/>
    </xf>
    <xf numFmtId="164" fontId="8" fillId="0" borderId="2" xfId="1" applyFont="1" applyFill="1" applyBorder="1" applyAlignment="1">
      <alignment vertical="center"/>
    </xf>
    <xf numFmtId="42" fontId="12" fillId="2" borderId="5" xfId="1" applyNumberFormat="1" applyFont="1" applyFill="1" applyBorder="1" applyAlignment="1" applyProtection="1">
      <alignment horizontal="center" vertical="center" wrapText="1"/>
    </xf>
    <xf numFmtId="37" fontId="12" fillId="2" borderId="5" xfId="0" applyNumberFormat="1" applyFont="1" applyFill="1" applyBorder="1" applyAlignment="1">
      <alignment horizontal="center" vertical="center" wrapText="1"/>
    </xf>
    <xf numFmtId="42" fontId="12" fillId="2" borderId="1" xfId="1" applyNumberFormat="1" applyFont="1" applyFill="1" applyBorder="1" applyAlignment="1" applyProtection="1">
      <alignment vertical="center" wrapText="1"/>
    </xf>
    <xf numFmtId="37" fontId="12" fillId="2" borderId="1" xfId="0" applyNumberFormat="1" applyFont="1" applyFill="1" applyBorder="1" applyAlignment="1">
      <alignment horizontal="center" vertical="center" wrapText="1"/>
    </xf>
    <xf numFmtId="42" fontId="12" fillId="2" borderId="2" xfId="0" applyNumberFormat="1" applyFont="1" applyFill="1" applyBorder="1" applyAlignment="1">
      <alignment vertical="center" wrapText="1"/>
    </xf>
    <xf numFmtId="37" fontId="12" fillId="2" borderId="2" xfId="0" applyNumberFormat="1" applyFont="1" applyFill="1" applyBorder="1" applyAlignment="1">
      <alignment horizontal="center" vertical="center" wrapText="1"/>
    </xf>
    <xf numFmtId="0" fontId="12" fillId="2" borderId="9" xfId="0" applyFont="1" applyFill="1" applyBorder="1" applyAlignment="1">
      <alignment horizontal="left" vertical="center" wrapText="1"/>
    </xf>
    <xf numFmtId="165" fontId="13" fillId="2" borderId="9" xfId="0" applyNumberFormat="1" applyFont="1" applyFill="1" applyBorder="1" applyAlignment="1">
      <alignment vertical="center"/>
    </xf>
    <xf numFmtId="0" fontId="14" fillId="2" borderId="2" xfId="0" applyFont="1" applyFill="1" applyBorder="1" applyAlignment="1">
      <alignment vertical="center"/>
    </xf>
    <xf numFmtId="164" fontId="14" fillId="2" borderId="2" xfId="1" applyFont="1" applyFill="1" applyBorder="1" applyAlignment="1">
      <alignment vertical="center"/>
    </xf>
    <xf numFmtId="0" fontId="14" fillId="0" borderId="2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7"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5" xfId="0" applyFont="1" applyBorder="1" applyAlignment="1">
      <alignment vertical="center"/>
    </xf>
    <xf numFmtId="0" fontId="14" fillId="0" borderId="1" xfId="0" applyFont="1" applyBorder="1" applyAlignment="1">
      <alignment vertical="center"/>
    </xf>
    <xf numFmtId="0" fontId="15" fillId="0" borderId="0" xfId="0"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7" fillId="0" borderId="0" xfId="0" applyFont="1" applyAlignment="1">
      <alignment horizontal="center" vertical="center"/>
    </xf>
    <xf numFmtId="0" fontId="14" fillId="0" borderId="13" xfId="0" applyFont="1" applyBorder="1" applyAlignment="1" applyProtection="1">
      <alignment vertical="center" wrapText="1"/>
      <protection locked="0"/>
    </xf>
    <xf numFmtId="0" fontId="16" fillId="0" borderId="17" xfId="0" applyFont="1" applyBorder="1" applyAlignment="1">
      <alignment horizontal="center" vertical="center" wrapText="1"/>
    </xf>
    <xf numFmtId="0" fontId="18" fillId="0" borderId="0" xfId="0" applyFont="1" applyAlignment="1">
      <alignment horizontal="center" vertical="center"/>
    </xf>
    <xf numFmtId="0" fontId="14"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center" vertical="center"/>
    </xf>
    <xf numFmtId="0" fontId="14" fillId="0" borderId="13" xfId="0" applyFont="1" applyBorder="1" applyAlignment="1" applyProtection="1">
      <alignment horizontal="left" vertical="center" wrapText="1"/>
      <protection locked="0"/>
    </xf>
    <xf numFmtId="0" fontId="19" fillId="0" borderId="0" xfId="0" applyFont="1" applyAlignment="1" applyProtection="1">
      <alignment wrapText="1"/>
      <protection locked="0"/>
    </xf>
    <xf numFmtId="0" fontId="5" fillId="0" borderId="0" xfId="0" applyFont="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0" fillId="0" borderId="0" xfId="0" applyFont="1" applyAlignment="1" applyProtection="1">
      <alignment wrapText="1"/>
      <protection locked="0"/>
    </xf>
    <xf numFmtId="0" fontId="19" fillId="0" borderId="0" xfId="0" applyFont="1" applyAlignment="1">
      <alignment wrapText="1"/>
    </xf>
    <xf numFmtId="0" fontId="0" fillId="0" borderId="31" xfId="0" applyBorder="1"/>
    <xf numFmtId="0" fontId="0" fillId="0" borderId="32" xfId="0" applyBorder="1"/>
    <xf numFmtId="0" fontId="0" fillId="0" borderId="33" xfId="0" applyBorder="1"/>
    <xf numFmtId="0" fontId="0" fillId="0" borderId="34" xfId="0" applyBorder="1"/>
    <xf numFmtId="0" fontId="14" fillId="0" borderId="1" xfId="0" applyFont="1" applyBorder="1" applyAlignment="1" applyProtection="1">
      <alignment horizontal="left" vertical="center" wrapText="1"/>
      <protection locked="0"/>
    </xf>
    <xf numFmtId="0" fontId="16" fillId="0" borderId="17"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 fillId="0" borderId="0" xfId="0" applyFont="1" applyAlignment="1">
      <alignment horizontal="center"/>
    </xf>
    <xf numFmtId="0" fontId="0" fillId="0" borderId="0" xfId="0" applyAlignment="1">
      <alignment horizontal="center"/>
    </xf>
    <xf numFmtId="0" fontId="0" fillId="0" borderId="0" xfId="0" quotePrefix="1" applyAlignment="1">
      <alignment horizontal="center" vertical="top" wrapText="1"/>
    </xf>
    <xf numFmtId="0" fontId="20" fillId="0" borderId="27" xfId="0" applyFont="1" applyBorder="1" applyAlignment="1">
      <alignment horizontal="center" wrapText="1"/>
    </xf>
    <xf numFmtId="0" fontId="20"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8" xfId="0" applyFont="1" applyBorder="1" applyAlignment="1">
      <alignment horizontal="center" wrapText="1"/>
    </xf>
    <xf numFmtId="0" fontId="1" fillId="0" borderId="21" xfId="0" applyFont="1" applyBorder="1" applyAlignment="1">
      <alignment horizontal="center" wrapText="1"/>
    </xf>
    <xf numFmtId="0" fontId="0" fillId="0" borderId="23" xfId="0" quotePrefix="1" applyBorder="1" applyAlignment="1">
      <alignment horizontal="left" vertical="top" wrapText="1"/>
    </xf>
    <xf numFmtId="0" fontId="0" fillId="0" borderId="24" xfId="0" quotePrefix="1" applyBorder="1" applyAlignment="1">
      <alignment horizontal="left" vertical="top" wrapText="1"/>
    </xf>
    <xf numFmtId="0" fontId="0" fillId="0" borderId="23" xfId="0" quotePrefix="1" applyBorder="1" applyAlignment="1">
      <alignment horizontal="center" vertical="top" wrapText="1"/>
    </xf>
    <xf numFmtId="0" fontId="0" fillId="0" borderId="24" xfId="0" quotePrefix="1" applyBorder="1" applyAlignment="1">
      <alignment horizontal="center" vertical="top" wrapText="1"/>
    </xf>
    <xf numFmtId="0" fontId="0" fillId="0" borderId="25" xfId="0" quotePrefix="1" applyBorder="1" applyAlignment="1">
      <alignment horizontal="left" vertical="top" wrapText="1"/>
    </xf>
    <xf numFmtId="0" fontId="0" fillId="0" borderId="26" xfId="0" quotePrefix="1" applyBorder="1" applyAlignment="1">
      <alignment horizontal="left" vertical="top" wrapText="1"/>
    </xf>
    <xf numFmtId="0" fontId="1" fillId="0" borderId="29" xfId="0" applyFont="1" applyBorder="1" applyAlignment="1">
      <alignment horizontal="center"/>
    </xf>
    <xf numFmtId="0" fontId="1" fillId="0" borderId="30" xfId="0" applyFont="1" applyBorder="1" applyAlignment="1">
      <alignment horizontal="center"/>
    </xf>
    <xf numFmtId="0" fontId="0" fillId="0" borderId="0" xfId="0" applyAlignment="1">
      <alignment horizontal="left" wrapText="1"/>
    </xf>
  </cellXfs>
  <cellStyles count="2">
    <cellStyle name="Currency" xfId="1" builtinId="4"/>
    <cellStyle name="Normal" xfId="0" builtinId="0"/>
  </cellStyles>
  <dxfs count="86">
    <dxf>
      <font>
        <b val="0"/>
        <i val="0"/>
        <strike val="0"/>
        <condense val="0"/>
        <extend val="0"/>
        <outline val="0"/>
        <shadow val="0"/>
        <u val="none"/>
        <vertAlign val="baseline"/>
        <sz val="14"/>
        <color theme="0"/>
        <name val="Arial"/>
        <scheme val="none"/>
      </font>
      <numFmt numFmtId="166" formatCode="#,##0;\-#,##0"/>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0"/>
        <name val="Arial"/>
        <scheme val="none"/>
      </font>
      <numFmt numFmtId="32" formatCode="_(&quot;$&quot;* #,##0_);_(&quot;$&quot;* \(#,##0\);_(&quot;$&quot;* &quot;-&quot;_);_(@_)"/>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0"/>
        <name val="Arial"/>
        <scheme val="none"/>
      </font>
      <numFmt numFmtId="32" formatCode="_(&quot;$&quot;* #,##0_);_(&quot;$&quot;* \(#,##0\);_(&quot;$&quot;* &quot;-&quot;_);_(@_)"/>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0"/>
        <name val="Arial"/>
        <scheme val="none"/>
      </font>
      <numFmt numFmtId="32" formatCode="_(&quot;$&quot;* #,##0_);_(&quot;$&quot;* \(#,##0\);_(&quot;$&quot;* &quot;-&quot;_);_(@_)"/>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0"/>
        <name val="Arial"/>
        <scheme val="none"/>
      </font>
      <numFmt numFmtId="32" formatCode="_(&quot;$&quot;* #,##0_);_(&quot;$&quot;* \(#,##0\);_(&quot;$&quot;* &quot;-&quot;_);_(@_)"/>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0"/>
        <name val="Arial"/>
        <scheme val="none"/>
      </font>
      <numFmt numFmtId="32" formatCode="_(&quot;$&quot;* #,##0_);_(&quot;$&quot;* \(#,##0\);_(&quot;$&quot;* &quot;-&quot;_);_(@_)"/>
      <fill>
        <patternFill patternType="solid">
          <fgColor indexed="64"/>
          <bgColor theme="4"/>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4"/>
        <color theme="0"/>
        <name val="Arial"/>
        <scheme val="none"/>
      </font>
      <fill>
        <patternFill patternType="solid">
          <fgColor indexed="64"/>
          <bgColor theme="4"/>
        </patternFill>
      </fill>
      <alignment horizontal="general" vertical="center" textRotation="0" wrapText="1" indent="0" justifyLastLine="0" shrinkToFit="0" readingOrder="0"/>
      <protection locked="1" hidden="0"/>
    </dxf>
    <dxf>
      <border>
        <bottom style="medium">
          <color theme="0"/>
        </bottom>
      </border>
    </dxf>
    <dxf>
      <font>
        <b/>
        <i val="0"/>
        <strike val="0"/>
        <condense val="0"/>
        <extend val="0"/>
        <outline val="0"/>
        <shadow val="0"/>
        <u val="none"/>
        <vertAlign val="baseline"/>
        <sz val="14"/>
        <color theme="1"/>
        <name val="Arial"/>
        <scheme val="none"/>
      </font>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border>
      <protection locked="0" hidden="0"/>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0" indent="0" justifyLastLine="0" shrinkToFit="0" readingOrder="0"/>
    </dxf>
    <dxf>
      <border>
        <bottom style="medium">
          <color theme="0"/>
        </bottom>
      </border>
    </dxf>
    <dxf>
      <font>
        <b/>
        <i val="0"/>
        <strike val="0"/>
        <condense val="0"/>
        <extend val="0"/>
        <outline val="0"/>
        <shadow val="0"/>
        <u val="none"/>
        <vertAlign val="baseline"/>
        <sz val="16"/>
        <color theme="0"/>
        <name val="Arial"/>
        <scheme val="none"/>
      </font>
      <alignment horizontal="center" vertical="center" textRotation="0" wrapText="1" indent="0" justifyLastLine="0" shrinkToFit="0" readingOrder="0"/>
      <border diagonalUp="0" diagonalDown="0" outline="0">
        <left style="medium">
          <color theme="0"/>
        </left>
        <right style="medium">
          <color theme="0"/>
        </right>
        <top/>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medium">
          <color indexed="64"/>
        </top>
        <bottom style="medium">
          <color indexed="64"/>
        </bottom>
      </border>
    </dxf>
    <dxf>
      <font>
        <b val="0"/>
        <i val="0"/>
        <strike val="0"/>
        <condense val="0"/>
        <extend val="0"/>
        <outline val="0"/>
        <shadow val="0"/>
        <u val="none"/>
        <vertAlign val="baseline"/>
        <sz val="14"/>
        <color theme="1"/>
        <name val="Arial"/>
        <scheme val="none"/>
      </font>
      <alignment horizontal="general" vertical="center" textRotation="0" wrapText="0" indent="0" justifyLastLine="0" shrinkToFit="0" readingOrder="0"/>
      <protection locked="0" hidden="0"/>
    </dxf>
    <dxf>
      <border>
        <bottom style="medium">
          <color theme="0"/>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border>
      <protection locked="0" hidden="0"/>
    </dxf>
    <dxf>
      <border outline="0">
        <top style="medium">
          <color indexed="64"/>
        </top>
        <bottom style="medium">
          <color indexed="64"/>
        </bottom>
      </border>
    </dxf>
    <dxf>
      <border>
        <bottom style="medium">
          <color theme="0"/>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4"/>
        <color auto="1"/>
        <name val="Arial"/>
        <scheme val="none"/>
      </font>
    </dxf>
    <dxf>
      <border outline="0">
        <top style="medium">
          <color indexed="64"/>
        </top>
        <bottom style="thin">
          <color indexed="64"/>
        </bottom>
      </border>
    </dxf>
    <dxf>
      <font>
        <b val="0"/>
        <i val="0"/>
        <strike val="0"/>
        <condense val="0"/>
        <extend val="0"/>
        <outline val="0"/>
        <shadow val="0"/>
        <u val="none"/>
        <vertAlign val="baseline"/>
        <sz val="14"/>
        <color theme="1"/>
        <name val="Arial"/>
        <scheme val="none"/>
      </font>
      <alignment horizontal="general" vertical="center" textRotation="0" wrapText="0" indent="0" justifyLastLine="0" shrinkToFit="0" readingOrder="0"/>
      <protection locked="0" hidden="0"/>
    </dxf>
    <dxf>
      <border>
        <bottom style="medium">
          <color theme="0"/>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vertical="center" textRotation="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4"/>
        <color theme="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top style="medium">
          <color indexed="64"/>
        </top>
        <bottom style="medium">
          <color indexed="64"/>
        </bottom>
      </border>
    </dxf>
    <dxf>
      <font>
        <b val="0"/>
        <i val="0"/>
        <strike val="0"/>
        <condense val="0"/>
        <extend val="0"/>
        <outline val="0"/>
        <shadow val="0"/>
        <u val="none"/>
        <vertAlign val="baseline"/>
        <sz val="14"/>
        <color theme="1"/>
        <name val="Arial"/>
        <scheme val="none"/>
      </font>
      <alignment vertical="center" textRotation="0" indent="0" justifyLastLine="0" shrinkToFit="0" readingOrder="0"/>
      <protection locked="0" hidden="0"/>
    </dxf>
    <dxf>
      <border outline="0">
        <bottom style="medium">
          <color indexed="64"/>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4"/>
        <color auto="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4"/>
        <color theme="1"/>
        <name val="Arial"/>
        <scheme val="none"/>
      </font>
      <alignment horizontal="general" vertical="center" textRotation="0" wrapText="0" indent="0" justifyLastLine="0" shrinkToFit="0" readingOrder="0"/>
      <protection locked="0" hidden="0"/>
    </dxf>
    <dxf>
      <border outline="0">
        <bottom style="medium">
          <color indexed="64"/>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right style="thin">
          <color indexed="64"/>
        </right>
        <top/>
        <bottom style="thin">
          <color indexed="64"/>
        </bottom>
      </border>
      <protection locked="0" hidden="0"/>
    </dxf>
    <dxf>
      <font>
        <b val="0"/>
        <i val="0"/>
        <strike val="0"/>
        <condense val="0"/>
        <extend val="0"/>
        <outline val="0"/>
        <shadow val="0"/>
        <u val="none"/>
        <vertAlign val="baseline"/>
        <sz val="14"/>
        <color auto="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bottom style="thin">
          <color indexed="64"/>
        </bottom>
      </border>
    </dxf>
    <dxf>
      <font>
        <b val="0"/>
        <i val="0"/>
        <strike val="0"/>
        <condense val="0"/>
        <extend val="0"/>
        <outline val="0"/>
        <shadow val="0"/>
        <u val="none"/>
        <vertAlign val="baseline"/>
        <sz val="14"/>
        <color theme="1"/>
        <name val="Arial"/>
        <scheme val="none"/>
      </font>
      <alignment horizontal="general" vertical="center" textRotation="0" indent="0" justifyLastLine="0" shrinkToFit="0" readingOrder="0"/>
      <protection locked="0" hidden="0"/>
    </dxf>
    <dxf>
      <border outline="0">
        <bottom style="medium">
          <color indexed="64"/>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Arial"/>
        <scheme val="none"/>
      </font>
      <numFmt numFmtId="165" formatCode="_-&quot;$&quot;* #,##0_-;\-&quot;$&quot;* #,##0_-;_-&quot;$&quot;* &quot;-&quot;??_-;_-@_-"/>
      <alignment horizontal="general" vertical="center" textRotation="0" indent="0" justifyLastLine="0" shrinkToFit="0" readingOrder="0"/>
      <border diagonalUp="0" diagonalDown="0" outline="0">
        <left/>
        <right style="thin">
          <color indexed="64"/>
        </right>
        <top/>
        <bottom style="thin">
          <color indexed="64"/>
        </bottom>
      </border>
      <protection locked="0" hidden="0"/>
    </dxf>
    <dxf>
      <font>
        <b val="0"/>
        <i val="0"/>
        <strike val="0"/>
        <condense val="0"/>
        <extend val="0"/>
        <outline val="0"/>
        <shadow val="0"/>
        <u val="none"/>
        <vertAlign val="baseline"/>
        <sz val="14"/>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4"/>
        <color theme="1"/>
        <name val="Arial"/>
        <scheme val="none"/>
      </font>
      <alignment horizontal="general" vertical="center" textRotation="0" indent="0" justifyLastLine="0" shrinkToFit="0" readingOrder="0"/>
      <protection locked="0" hidden="0"/>
    </dxf>
    <dxf>
      <border outline="0">
        <bottom style="medium">
          <color indexed="64"/>
        </bottom>
      </border>
    </dxf>
    <dxf>
      <font>
        <b/>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ghting" displayName="Lighting" ref="A4:F10" totalsRowShown="0" headerRowDxfId="85" dataDxfId="83" headerRowBorderDxfId="84" tableBorderDxfId="82" dataCellStyle="Currency">
  <autoFilter ref="A4:F10" xr:uid="{00000000-0009-0000-0100-000001000000}"/>
  <tableColumns count="6">
    <tableColumn id="1" xr3:uid="{00000000-0010-0000-0000-000001000000}" name="Lighting / Electrical" dataDxfId="81"/>
    <tableColumn id="2" xr3:uid="{00000000-0010-0000-0000-000002000000}" name="Investments in Energy Management Strategies" dataDxfId="80" dataCellStyle="Currency"/>
    <tableColumn id="3" xr3:uid="{00000000-0010-0000-0000-000003000000}" name="Investment in Energy Management Strategies" dataDxfId="79" dataCellStyle="Currency"/>
    <tableColumn id="4" xr3:uid="{00000000-0010-0000-0000-000004000000}" name="Investment in Energy Management Strategies2" dataDxfId="78" dataCellStyle="Currency"/>
    <tableColumn id="5" xr3:uid="{00000000-0010-0000-0000-000005000000}" name="Investment in Energy Management Strategies3" dataDxfId="77" dataCellStyle="Currency"/>
    <tableColumn id="6" xr3:uid="{00000000-0010-0000-0000-000006000000}" name="Investment in Energy Management Strategies4" dataDxfId="76" dataCellStyle="Currency"/>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HVAC" displayName="HVAC" ref="A13:F29" totalsRowShown="0" headerRowDxfId="75" dataDxfId="73" headerRowBorderDxfId="74" tableBorderDxfId="72" dataCellStyle="Currency">
  <autoFilter ref="A13:F29" xr:uid="{00000000-0009-0000-0100-000002000000}"/>
  <tableColumns count="6">
    <tableColumn id="1" xr3:uid="{00000000-0010-0000-0100-000001000000}" name="HVAC" dataDxfId="71"/>
    <tableColumn id="2" xr3:uid="{00000000-0010-0000-0100-000002000000}" name="Investment in Energy Management Strategies" dataDxfId="70" dataCellStyle="Currency"/>
    <tableColumn id="3" xr3:uid="{00000000-0010-0000-0100-000003000000}" name="Investment in Energy Management Strategies2" dataDxfId="69" dataCellStyle="Currency"/>
    <tableColumn id="4" xr3:uid="{00000000-0010-0000-0100-000004000000}" name="Investment in Energy Management Strategies3" dataDxfId="68" dataCellStyle="Currency"/>
    <tableColumn id="5" xr3:uid="{00000000-0010-0000-0100-000005000000}" name="Investment in Energy Management Strategies4" dataDxfId="67" dataCellStyle="Currency"/>
    <tableColumn id="6" xr3:uid="{00000000-0010-0000-0100-000006000000}" name="Investment in Energy Management Strategies5" dataDxfId="66" dataCellStyle="Currency"/>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ntrols" displayName="Controls" ref="A32:F37" totalsRowShown="0" headerRowDxfId="65" dataDxfId="63" headerRowBorderDxfId="64" tableBorderDxfId="62" dataCellStyle="Currency">
  <autoFilter ref="A32:F37" xr:uid="{00000000-0009-0000-0100-000003000000}"/>
  <tableColumns count="6">
    <tableColumn id="1" xr3:uid="{00000000-0010-0000-0200-000001000000}" name="Controls" dataDxfId="61"/>
    <tableColumn id="2" xr3:uid="{00000000-0010-0000-0200-000002000000}" name="Investment in Energy Management Strategies" dataDxfId="60" dataCellStyle="Currency"/>
    <tableColumn id="3" xr3:uid="{00000000-0010-0000-0200-000003000000}" name="Investment in Energy Management Strategies2" dataDxfId="59" dataCellStyle="Currency"/>
    <tableColumn id="4" xr3:uid="{00000000-0010-0000-0200-000004000000}" name="Investment in Energy Management Strategies3" dataDxfId="58" dataCellStyle="Currency"/>
    <tableColumn id="5" xr3:uid="{00000000-0010-0000-0200-000005000000}" name="Investment in Energy Management Strategies4" dataDxfId="57" dataCellStyle="Currency"/>
    <tableColumn id="6" xr3:uid="{00000000-0010-0000-0200-000006000000}" name="Investment in Energy Management Strategies5" dataDxfId="56" dataCellStyle="Currency"/>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uilding_Envelope" displayName="Building_Envelope" ref="A40:F48" totalsRowShown="0" headerRowDxfId="55" dataDxfId="53" headerRowBorderDxfId="54" tableBorderDxfId="52" dataCellStyle="Currency">
  <autoFilter ref="A40:F48" xr:uid="{00000000-0009-0000-0100-000004000000}"/>
  <tableColumns count="6">
    <tableColumn id="1" xr3:uid="{00000000-0010-0000-0300-000001000000}" name="Building Envelope" dataDxfId="51"/>
    <tableColumn id="2" xr3:uid="{00000000-0010-0000-0300-000002000000}" name="Investment in Energy Management Strategies" dataDxfId="50" dataCellStyle="Currency"/>
    <tableColumn id="3" xr3:uid="{00000000-0010-0000-0300-000003000000}" name="Investment in Energy Management Strategies2" dataDxfId="49" dataCellStyle="Currency"/>
    <tableColumn id="4" xr3:uid="{00000000-0010-0000-0300-000004000000}" name="Investment in Energy Management Strategies3" dataDxfId="48" dataCellStyle="Currency"/>
    <tableColumn id="5" xr3:uid="{00000000-0010-0000-0300-000005000000}" name="Investment in Energy Management Strategies4" dataDxfId="47" dataCellStyle="Currency"/>
    <tableColumn id="6" xr3:uid="{00000000-0010-0000-0300-000006000000}" name="Investment in Energy Management Strategies5" dataDxfId="46" dataCellStyle="Currency"/>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olicy_and_Planning" displayName="Policy_and_Planning" ref="A4:F14" totalsRowShown="0" headerRowDxfId="45" dataDxfId="43" headerRowBorderDxfId="44" tableBorderDxfId="42" dataCellStyle="Currency">
  <autoFilter ref="A4:F14" xr:uid="{00000000-0009-0000-0100-000005000000}"/>
  <tableColumns count="6">
    <tableColumn id="1" xr3:uid="{00000000-0010-0000-0400-000001000000}" name="Policy and Planning" dataDxfId="41"/>
    <tableColumn id="2" xr3:uid="{00000000-0010-0000-0400-000002000000}" name="Investment in Energy Management Strategies" dataDxfId="40" dataCellStyle="Currency"/>
    <tableColumn id="3" xr3:uid="{00000000-0010-0000-0400-000003000000}" name="Investment in Energy Management Strategies2" dataDxfId="39" dataCellStyle="Currency"/>
    <tableColumn id="4" xr3:uid="{00000000-0010-0000-0400-000004000000}" name="Investment in Energy Management Strategies3" dataDxfId="38" dataCellStyle="Currency"/>
    <tableColumn id="5" xr3:uid="{00000000-0010-0000-0400-000005000000}" name="Investment in Energy Management Strategies4" dataDxfId="37" dataCellStyle="Currency"/>
    <tableColumn id="6" xr3:uid="{00000000-0010-0000-0400-000006000000}" name="Investment in Energy Management Strategies5" dataDxfId="36" dataCellStyle="Currency"/>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7:F21" totalsRowShown="0" headerRowDxfId="35" headerRowBorderDxfId="34" tableBorderDxfId="33">
  <autoFilter ref="A17:F21" xr:uid="{00000000-0009-0000-0100-000006000000}"/>
  <tableColumns count="6">
    <tableColumn id="1" xr3:uid="{00000000-0010-0000-0500-000001000000}" name="Energy Audits"/>
    <tableColumn id="2" xr3:uid="{00000000-0010-0000-0500-000002000000}" name="Investment in Energy Management Strategies"/>
    <tableColumn id="3" xr3:uid="{00000000-0010-0000-0500-000003000000}" name="Investment in Energy Management Strategies2"/>
    <tableColumn id="4" xr3:uid="{00000000-0010-0000-0500-000004000000}" name="Investment in Energy Management Strategies3"/>
    <tableColumn id="5" xr3:uid="{00000000-0010-0000-0500-000005000000}" name="Investment in Energy Management Strategies4"/>
    <tableColumn id="6" xr3:uid="{00000000-0010-0000-0500-000006000000}" name="Investment in Energy Management Strategies5"/>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raining_and_Education" displayName="Training_and_Education" ref="A4:F14" totalsRowShown="0" headerRowDxfId="32" dataDxfId="30" headerRowBorderDxfId="31" tableBorderDxfId="29" dataCellStyle="Currency">
  <autoFilter ref="A4:F14" xr:uid="{00000000-0009-0000-0100-000007000000}"/>
  <tableColumns count="6">
    <tableColumn id="1" xr3:uid="{00000000-0010-0000-0600-000001000000}" name="Training and Education" dataDxfId="28"/>
    <tableColumn id="2" xr3:uid="{00000000-0010-0000-0600-000002000000}" name="Estimated Cost of Implementation" dataDxfId="27" dataCellStyle="Currency"/>
    <tableColumn id="3" xr3:uid="{00000000-0010-0000-0600-000003000000}" name="Estimated Cost of Implementation2" dataDxfId="26" dataCellStyle="Currency"/>
    <tableColumn id="4" xr3:uid="{00000000-0010-0000-0600-000004000000}" name="Estimated Cost of Implementation3" dataDxfId="25" dataCellStyle="Currency"/>
    <tableColumn id="5" xr3:uid="{00000000-0010-0000-0600-000005000000}" name="Estimated Cost of Implementation4" dataDxfId="24" dataCellStyle="Currency"/>
    <tableColumn id="6" xr3:uid="{00000000-0010-0000-0600-000006000000}" name="Estimated Cost of Implementation5" dataDxfId="23" dataCellStyle="Currency"/>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4:H12" totalsRowShown="0" headerRowDxfId="22" dataDxfId="20" headerRowBorderDxfId="21" tableBorderDxfId="19" dataCellStyle="Currency">
  <autoFilter ref="A4:H12" xr:uid="{00000000-0009-0000-0100-000009000000}"/>
  <tableColumns count="8">
    <tableColumn id="1" xr3:uid="{00000000-0010-0000-0700-000001000000}" name="Type of _x000a_Renewable Energy" dataDxfId="18"/>
    <tableColumn id="2" xr3:uid="{00000000-0010-0000-0700-000002000000}" name="Fiscal Year 2018-2019" dataDxfId="17" dataCellStyle="Currency"/>
    <tableColumn id="3" xr3:uid="{00000000-0010-0000-0700-000003000000}" name="Fiscal Year 2019-2020" dataDxfId="16" dataCellStyle="Currency"/>
    <tableColumn id="4" xr3:uid="{00000000-0010-0000-0700-000004000000}" name="Fiscal Year 2020-2021" dataDxfId="15" dataCellStyle="Currency"/>
    <tableColumn id="5" xr3:uid="{00000000-0010-0000-0700-000005000000}" name="Fiscal Year 2021-2022" dataDxfId="14" dataCellStyle="Currency"/>
    <tableColumn id="6" xr3:uid="{00000000-0010-0000-0700-000006000000}" name="Fiscal Year 2022-2023" dataDxfId="13" dataCellStyle="Currency"/>
    <tableColumn id="7" xr3:uid="{00000000-0010-0000-0700-000007000000}" name="Number of systems _x000a_added" dataDxfId="12"/>
    <tableColumn id="8" xr3:uid="{00000000-0010-0000-0700-000008000000}" name="Capacity Added_x000a_(kW)" dataDxfId="1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otal_Investments_in_Energy_Management_Strategies" displayName="Total_Investments_in_Energy_Management_Strategies" ref="A4:G9" totalsRowShown="0" headerRowDxfId="10" dataDxfId="8" headerRowBorderDxfId="9" tableBorderDxfId="7" dataCellStyle="Currency">
  <autoFilter ref="A4:G9" xr:uid="{00000000-0009-0000-0100-00000A000000}"/>
  <tableColumns count="7">
    <tableColumn id="1" xr3:uid="{00000000-0010-0000-0800-000001000000}" name="Total Investments in Energy Management Strategies_x000a_FY 2012-13 to FY 2017-18" dataDxfId="6"/>
    <tableColumn id="2" xr3:uid="{00000000-0010-0000-0800-000002000000}" name="Investment in Energy Management Strategies" dataDxfId="5" dataCellStyle="Currency"/>
    <tableColumn id="3" xr3:uid="{00000000-0010-0000-0800-000003000000}" name="Investment in Energy Management Strategies2" dataDxfId="4" dataCellStyle="Currency"/>
    <tableColumn id="4" xr3:uid="{00000000-0010-0000-0800-000004000000}" name="Investment in Energy Management Strategies3" dataDxfId="3" dataCellStyle="Currency"/>
    <tableColumn id="5" xr3:uid="{00000000-0010-0000-0800-000005000000}" name="Investment in Energy Management Strategies4" dataDxfId="2" dataCellStyle="Currency"/>
    <tableColumn id="6" xr3:uid="{00000000-0010-0000-0800-000006000000}" name="Investment in Energy Management Strategies5" dataDxfId="1" dataCellStyle="Currency"/>
    <tableColumn id="7" xr3:uid="{00000000-0010-0000-0800-000007000000}" name="Total Investment in Energy Management Strategies" dataDxfId="0">
      <calculatedColumnFormula>SUM(B5:F5)</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3AE00-480C-4618-8380-402CCB0A198C}">
  <dimension ref="A1:B109"/>
  <sheetViews>
    <sheetView workbookViewId="0">
      <selection activeCell="B20" sqref="B20"/>
    </sheetView>
  </sheetViews>
  <sheetFormatPr defaultRowHeight="15" x14ac:dyDescent="0.25"/>
  <cols>
    <col min="1" max="1" width="37.28515625" customWidth="1"/>
    <col min="2" max="2" width="67.85546875" customWidth="1"/>
  </cols>
  <sheetData>
    <row r="1" spans="1:2" x14ac:dyDescent="0.25">
      <c r="A1" s="113" t="s">
        <v>89</v>
      </c>
      <c r="B1" s="113"/>
    </row>
    <row r="2" spans="1:2" ht="43.5" customHeight="1" x14ac:dyDescent="0.25">
      <c r="A2" s="130" t="s">
        <v>304</v>
      </c>
      <c r="B2" s="130"/>
    </row>
    <row r="3" spans="1:2" ht="15.75" thickBot="1" x14ac:dyDescent="0.3">
      <c r="A3" s="114"/>
      <c r="B3" s="114"/>
    </row>
    <row r="4" spans="1:2" x14ac:dyDescent="0.25">
      <c r="A4" s="120" t="s">
        <v>91</v>
      </c>
      <c r="B4" s="121"/>
    </row>
    <row r="5" spans="1:2" ht="30" customHeight="1" x14ac:dyDescent="0.25">
      <c r="A5" s="122" t="s">
        <v>92</v>
      </c>
      <c r="B5" s="123"/>
    </row>
    <row r="6" spans="1:2" x14ac:dyDescent="0.25">
      <c r="A6" s="124"/>
      <c r="B6" s="125"/>
    </row>
    <row r="7" spans="1:2" x14ac:dyDescent="0.25">
      <c r="A7" s="122" t="s">
        <v>93</v>
      </c>
      <c r="B7" s="123"/>
    </row>
    <row r="8" spans="1:2" x14ac:dyDescent="0.25">
      <c r="A8" s="122" t="s">
        <v>94</v>
      </c>
      <c r="B8" s="123"/>
    </row>
    <row r="9" spans="1:2" ht="15.75" thickBot="1" x14ac:dyDescent="0.3">
      <c r="A9" s="126" t="s">
        <v>95</v>
      </c>
      <c r="B9" s="127"/>
    </row>
    <row r="10" spans="1:2" ht="15.75" thickBot="1" x14ac:dyDescent="0.3">
      <c r="A10" s="115"/>
      <c r="B10" s="115"/>
    </row>
    <row r="11" spans="1:2" ht="18.75" x14ac:dyDescent="0.3">
      <c r="A11" s="116" t="s">
        <v>96</v>
      </c>
      <c r="B11" s="117"/>
    </row>
    <row r="12" spans="1:2" x14ac:dyDescent="0.25">
      <c r="A12" s="118"/>
      <c r="B12" s="119"/>
    </row>
    <row r="13" spans="1:2" x14ac:dyDescent="0.25">
      <c r="A13" s="128" t="s">
        <v>97</v>
      </c>
      <c r="B13" s="129"/>
    </row>
    <row r="14" spans="1:2" x14ac:dyDescent="0.25">
      <c r="A14" s="103" t="s">
        <v>98</v>
      </c>
      <c r="B14" s="104" t="s">
        <v>99</v>
      </c>
    </row>
    <row r="15" spans="1:2" x14ac:dyDescent="0.25">
      <c r="A15" s="103" t="s">
        <v>100</v>
      </c>
      <c r="B15" s="104" t="s">
        <v>101</v>
      </c>
    </row>
    <row r="16" spans="1:2" x14ac:dyDescent="0.25">
      <c r="A16" s="103" t="s">
        <v>102</v>
      </c>
      <c r="B16" s="104" t="s">
        <v>103</v>
      </c>
    </row>
    <row r="17" spans="1:2" x14ac:dyDescent="0.25">
      <c r="A17" s="103" t="s">
        <v>104</v>
      </c>
      <c r="B17" s="104" t="s">
        <v>105</v>
      </c>
    </row>
    <row r="18" spans="1:2" x14ac:dyDescent="0.25">
      <c r="A18" s="103" t="s">
        <v>106</v>
      </c>
      <c r="B18" s="104" t="s">
        <v>107</v>
      </c>
    </row>
    <row r="19" spans="1:2" x14ac:dyDescent="0.25">
      <c r="A19" s="103" t="s">
        <v>108</v>
      </c>
      <c r="B19" s="104" t="s">
        <v>109</v>
      </c>
    </row>
    <row r="20" spans="1:2" x14ac:dyDescent="0.25">
      <c r="A20" s="103" t="s">
        <v>110</v>
      </c>
      <c r="B20" s="104" t="s">
        <v>111</v>
      </c>
    </row>
    <row r="21" spans="1:2" x14ac:dyDescent="0.25">
      <c r="A21" s="103" t="s">
        <v>112</v>
      </c>
      <c r="B21" s="104" t="s">
        <v>113</v>
      </c>
    </row>
    <row r="22" spans="1:2" x14ac:dyDescent="0.25">
      <c r="A22" s="103" t="s">
        <v>114</v>
      </c>
      <c r="B22" s="104" t="s">
        <v>115</v>
      </c>
    </row>
    <row r="23" spans="1:2" x14ac:dyDescent="0.25">
      <c r="A23" s="103" t="s">
        <v>116</v>
      </c>
      <c r="B23" s="104" t="s">
        <v>117</v>
      </c>
    </row>
    <row r="24" spans="1:2" x14ac:dyDescent="0.25">
      <c r="A24" s="103" t="s">
        <v>118</v>
      </c>
      <c r="B24" s="104" t="s">
        <v>119</v>
      </c>
    </row>
    <row r="25" spans="1:2" x14ac:dyDescent="0.25">
      <c r="A25" s="103" t="s">
        <v>120</v>
      </c>
      <c r="B25" s="104" t="s">
        <v>121</v>
      </c>
    </row>
    <row r="26" spans="1:2" x14ac:dyDescent="0.25">
      <c r="A26" s="103" t="s">
        <v>122</v>
      </c>
      <c r="B26" s="104" t="s">
        <v>123</v>
      </c>
    </row>
    <row r="27" spans="1:2" x14ac:dyDescent="0.25">
      <c r="A27" s="103" t="s">
        <v>124</v>
      </c>
      <c r="B27" s="104" t="s">
        <v>125</v>
      </c>
    </row>
    <row r="28" spans="1:2" x14ac:dyDescent="0.25">
      <c r="A28" s="103" t="s">
        <v>126</v>
      </c>
      <c r="B28" s="104" t="s">
        <v>127</v>
      </c>
    </row>
    <row r="29" spans="1:2" x14ac:dyDescent="0.25">
      <c r="A29" s="103" t="s">
        <v>128</v>
      </c>
      <c r="B29" s="104" t="s">
        <v>129</v>
      </c>
    </row>
    <row r="30" spans="1:2" x14ac:dyDescent="0.25">
      <c r="A30" s="103" t="s">
        <v>130</v>
      </c>
      <c r="B30" s="104" t="s">
        <v>131</v>
      </c>
    </row>
    <row r="31" spans="1:2" x14ac:dyDescent="0.25">
      <c r="A31" s="103" t="s">
        <v>132</v>
      </c>
      <c r="B31" s="104" t="s">
        <v>133</v>
      </c>
    </row>
    <row r="32" spans="1:2" x14ac:dyDescent="0.25">
      <c r="A32" s="103" t="s">
        <v>134</v>
      </c>
      <c r="B32" s="104" t="s">
        <v>135</v>
      </c>
    </row>
    <row r="33" spans="1:2" x14ac:dyDescent="0.25">
      <c r="A33" s="103" t="s">
        <v>136</v>
      </c>
      <c r="B33" s="104" t="s">
        <v>137</v>
      </c>
    </row>
    <row r="34" spans="1:2" x14ac:dyDescent="0.25">
      <c r="A34" s="103" t="s">
        <v>138</v>
      </c>
      <c r="B34" s="104" t="s">
        <v>139</v>
      </c>
    </row>
    <row r="35" spans="1:2" x14ac:dyDescent="0.25">
      <c r="A35" s="103" t="s">
        <v>140</v>
      </c>
      <c r="B35" s="104" t="s">
        <v>141</v>
      </c>
    </row>
    <row r="36" spans="1:2" x14ac:dyDescent="0.25">
      <c r="A36" s="103" t="s">
        <v>142</v>
      </c>
      <c r="B36" s="104" t="s">
        <v>143</v>
      </c>
    </row>
    <row r="37" spans="1:2" x14ac:dyDescent="0.25">
      <c r="A37" s="103" t="s">
        <v>144</v>
      </c>
      <c r="B37" s="104" t="s">
        <v>145</v>
      </c>
    </row>
    <row r="38" spans="1:2" x14ac:dyDescent="0.25">
      <c r="A38" s="103" t="s">
        <v>146</v>
      </c>
      <c r="B38" s="104" t="s">
        <v>147</v>
      </c>
    </row>
    <row r="39" spans="1:2" x14ac:dyDescent="0.25">
      <c r="A39" s="103" t="s">
        <v>148</v>
      </c>
      <c r="B39" s="104" t="s">
        <v>149</v>
      </c>
    </row>
    <row r="40" spans="1:2" x14ac:dyDescent="0.25">
      <c r="A40" s="103" t="s">
        <v>150</v>
      </c>
      <c r="B40" s="104" t="s">
        <v>151</v>
      </c>
    </row>
    <row r="41" spans="1:2" x14ac:dyDescent="0.25">
      <c r="A41" s="103" t="s">
        <v>152</v>
      </c>
      <c r="B41" s="104" t="s">
        <v>153</v>
      </c>
    </row>
    <row r="42" spans="1:2" x14ac:dyDescent="0.25">
      <c r="A42" s="103" t="s">
        <v>154</v>
      </c>
      <c r="B42" s="104" t="s">
        <v>155</v>
      </c>
    </row>
    <row r="43" spans="1:2" x14ac:dyDescent="0.25">
      <c r="A43" s="103" t="s">
        <v>156</v>
      </c>
      <c r="B43" s="104" t="s">
        <v>157</v>
      </c>
    </row>
    <row r="44" spans="1:2" x14ac:dyDescent="0.25">
      <c r="A44" s="103" t="s">
        <v>158</v>
      </c>
      <c r="B44" s="104" t="s">
        <v>159</v>
      </c>
    </row>
    <row r="45" spans="1:2" x14ac:dyDescent="0.25">
      <c r="A45" s="103" t="s">
        <v>160</v>
      </c>
      <c r="B45" s="104" t="s">
        <v>161</v>
      </c>
    </row>
    <row r="46" spans="1:2" x14ac:dyDescent="0.25">
      <c r="A46" s="103" t="s">
        <v>162</v>
      </c>
      <c r="B46" s="104" t="s">
        <v>163</v>
      </c>
    </row>
    <row r="47" spans="1:2" x14ac:dyDescent="0.25">
      <c r="A47" s="103" t="s">
        <v>164</v>
      </c>
      <c r="B47" s="104" t="s">
        <v>165</v>
      </c>
    </row>
    <row r="48" spans="1:2" x14ac:dyDescent="0.25">
      <c r="A48" s="103" t="s">
        <v>166</v>
      </c>
      <c r="B48" s="104" t="s">
        <v>167</v>
      </c>
    </row>
    <row r="49" spans="1:2" x14ac:dyDescent="0.25">
      <c r="A49" s="103" t="s">
        <v>168</v>
      </c>
      <c r="B49" s="104" t="s">
        <v>169</v>
      </c>
    </row>
    <row r="50" spans="1:2" x14ac:dyDescent="0.25">
      <c r="A50" s="103" t="s">
        <v>170</v>
      </c>
      <c r="B50" s="104" t="s">
        <v>171</v>
      </c>
    </row>
    <row r="51" spans="1:2" x14ac:dyDescent="0.25">
      <c r="A51" s="103" t="s">
        <v>172</v>
      </c>
      <c r="B51" s="104" t="s">
        <v>173</v>
      </c>
    </row>
    <row r="52" spans="1:2" x14ac:dyDescent="0.25">
      <c r="A52" s="103" t="s">
        <v>174</v>
      </c>
      <c r="B52" s="104" t="s">
        <v>175</v>
      </c>
    </row>
    <row r="53" spans="1:2" x14ac:dyDescent="0.25">
      <c r="A53" s="103" t="s">
        <v>176</v>
      </c>
      <c r="B53" s="104" t="s">
        <v>177</v>
      </c>
    </row>
    <row r="54" spans="1:2" x14ac:dyDescent="0.25">
      <c r="A54" s="103" t="s">
        <v>178</v>
      </c>
      <c r="B54" s="104" t="s">
        <v>179</v>
      </c>
    </row>
    <row r="55" spans="1:2" x14ac:dyDescent="0.25">
      <c r="A55" s="103" t="s">
        <v>180</v>
      </c>
      <c r="B55" s="104" t="s">
        <v>181</v>
      </c>
    </row>
    <row r="56" spans="1:2" x14ac:dyDescent="0.25">
      <c r="A56" s="103" t="s">
        <v>182</v>
      </c>
      <c r="B56" s="104" t="s">
        <v>183</v>
      </c>
    </row>
    <row r="57" spans="1:2" x14ac:dyDescent="0.25">
      <c r="A57" s="103" t="s">
        <v>184</v>
      </c>
      <c r="B57" s="104" t="s">
        <v>185</v>
      </c>
    </row>
    <row r="58" spans="1:2" x14ac:dyDescent="0.25">
      <c r="A58" s="103" t="s">
        <v>186</v>
      </c>
      <c r="B58" s="104" t="s">
        <v>187</v>
      </c>
    </row>
    <row r="59" spans="1:2" x14ac:dyDescent="0.25">
      <c r="A59" s="103" t="s">
        <v>188</v>
      </c>
      <c r="B59" s="104" t="s">
        <v>189</v>
      </c>
    </row>
    <row r="60" spans="1:2" x14ac:dyDescent="0.25">
      <c r="A60" s="103" t="s">
        <v>190</v>
      </c>
      <c r="B60" s="104" t="s">
        <v>191</v>
      </c>
    </row>
    <row r="61" spans="1:2" x14ac:dyDescent="0.25">
      <c r="A61" s="103" t="s">
        <v>192</v>
      </c>
      <c r="B61" s="104" t="s">
        <v>193</v>
      </c>
    </row>
    <row r="62" spans="1:2" x14ac:dyDescent="0.25">
      <c r="A62" s="103" t="s">
        <v>194</v>
      </c>
      <c r="B62" s="104" t="s">
        <v>195</v>
      </c>
    </row>
    <row r="63" spans="1:2" x14ac:dyDescent="0.25">
      <c r="A63" s="103" t="s">
        <v>196</v>
      </c>
      <c r="B63" s="104" t="s">
        <v>197</v>
      </c>
    </row>
    <row r="64" spans="1:2" x14ac:dyDescent="0.25">
      <c r="A64" s="103" t="s">
        <v>198</v>
      </c>
      <c r="B64" s="104" t="s">
        <v>199</v>
      </c>
    </row>
    <row r="65" spans="1:2" x14ac:dyDescent="0.25">
      <c r="A65" s="103" t="s">
        <v>200</v>
      </c>
      <c r="B65" s="104" t="s">
        <v>201</v>
      </c>
    </row>
    <row r="66" spans="1:2" x14ac:dyDescent="0.25">
      <c r="A66" s="103" t="s">
        <v>202</v>
      </c>
      <c r="B66" s="104" t="s">
        <v>203</v>
      </c>
    </row>
    <row r="67" spans="1:2" x14ac:dyDescent="0.25">
      <c r="A67" s="103"/>
      <c r="B67" s="104"/>
    </row>
    <row r="68" spans="1:2" x14ac:dyDescent="0.25">
      <c r="A68" s="103" t="s">
        <v>204</v>
      </c>
      <c r="B68" s="104" t="s">
        <v>205</v>
      </c>
    </row>
    <row r="69" spans="1:2" x14ac:dyDescent="0.25">
      <c r="A69" s="103" t="s">
        <v>206</v>
      </c>
      <c r="B69" s="104" t="s">
        <v>207</v>
      </c>
    </row>
    <row r="70" spans="1:2" x14ac:dyDescent="0.25">
      <c r="A70" s="103" t="s">
        <v>208</v>
      </c>
      <c r="B70" s="104" t="s">
        <v>209</v>
      </c>
    </row>
    <row r="71" spans="1:2" x14ac:dyDescent="0.25">
      <c r="A71" s="103" t="s">
        <v>210</v>
      </c>
      <c r="B71" s="104" t="s">
        <v>211</v>
      </c>
    </row>
    <row r="72" spans="1:2" x14ac:dyDescent="0.25">
      <c r="A72" s="103" t="s">
        <v>212</v>
      </c>
      <c r="B72" s="104" t="s">
        <v>213</v>
      </c>
    </row>
    <row r="73" spans="1:2" x14ac:dyDescent="0.25">
      <c r="A73" s="103" t="s">
        <v>214</v>
      </c>
      <c r="B73" s="104" t="s">
        <v>215</v>
      </c>
    </row>
    <row r="74" spans="1:2" x14ac:dyDescent="0.25">
      <c r="A74" s="103" t="s">
        <v>216</v>
      </c>
      <c r="B74" s="104" t="s">
        <v>217</v>
      </c>
    </row>
    <row r="75" spans="1:2" x14ac:dyDescent="0.25">
      <c r="A75" s="103" t="s">
        <v>218</v>
      </c>
      <c r="B75" s="104" t="s">
        <v>219</v>
      </c>
    </row>
    <row r="76" spans="1:2" x14ac:dyDescent="0.25">
      <c r="A76" s="103" t="s">
        <v>220</v>
      </c>
      <c r="B76" s="104" t="s">
        <v>221</v>
      </c>
    </row>
    <row r="77" spans="1:2" x14ac:dyDescent="0.25">
      <c r="A77" s="103" t="s">
        <v>222</v>
      </c>
      <c r="B77" s="104" t="s">
        <v>223</v>
      </c>
    </row>
    <row r="78" spans="1:2" x14ac:dyDescent="0.25">
      <c r="A78" s="118"/>
      <c r="B78" s="119"/>
    </row>
    <row r="79" spans="1:2" x14ac:dyDescent="0.25">
      <c r="A79" s="128" t="s">
        <v>1</v>
      </c>
      <c r="B79" s="129"/>
    </row>
    <row r="80" spans="1:2" x14ac:dyDescent="0.25">
      <c r="A80" s="103" t="s">
        <v>224</v>
      </c>
      <c r="B80" s="104" t="s">
        <v>225</v>
      </c>
    </row>
    <row r="81" spans="1:2" x14ac:dyDescent="0.25">
      <c r="A81" s="103" t="s">
        <v>226</v>
      </c>
      <c r="B81" s="104" t="s">
        <v>227</v>
      </c>
    </row>
    <row r="82" spans="1:2" x14ac:dyDescent="0.25">
      <c r="A82" s="103" t="s">
        <v>228</v>
      </c>
      <c r="B82" s="104" t="s">
        <v>229</v>
      </c>
    </row>
    <row r="83" spans="1:2" x14ac:dyDescent="0.25">
      <c r="A83" s="103" t="s">
        <v>230</v>
      </c>
      <c r="B83" s="104" t="s">
        <v>231</v>
      </c>
    </row>
    <row r="84" spans="1:2" x14ac:dyDescent="0.25">
      <c r="A84" s="103" t="s">
        <v>232</v>
      </c>
      <c r="B84" s="104" t="s">
        <v>233</v>
      </c>
    </row>
    <row r="85" spans="1:2" x14ac:dyDescent="0.25">
      <c r="A85" s="103" t="s">
        <v>234</v>
      </c>
      <c r="B85" s="104" t="s">
        <v>235</v>
      </c>
    </row>
    <row r="86" spans="1:2" x14ac:dyDescent="0.25">
      <c r="A86" s="103" t="s">
        <v>236</v>
      </c>
      <c r="B86" s="104" t="s">
        <v>237</v>
      </c>
    </row>
    <row r="87" spans="1:2" x14ac:dyDescent="0.25">
      <c r="A87" s="103" t="s">
        <v>238</v>
      </c>
      <c r="B87" s="104" t="s">
        <v>239</v>
      </c>
    </row>
    <row r="88" spans="1:2" x14ac:dyDescent="0.25">
      <c r="A88" s="103" t="s">
        <v>240</v>
      </c>
      <c r="B88" s="104" t="s">
        <v>241</v>
      </c>
    </row>
    <row r="89" spans="1:2" x14ac:dyDescent="0.25">
      <c r="A89" s="118"/>
      <c r="B89" s="119"/>
    </row>
    <row r="90" spans="1:2" x14ac:dyDescent="0.25">
      <c r="A90" s="128" t="s">
        <v>242</v>
      </c>
      <c r="B90" s="129"/>
    </row>
    <row r="91" spans="1:2" x14ac:dyDescent="0.25">
      <c r="A91" s="103" t="s">
        <v>243</v>
      </c>
      <c r="B91" s="104" t="s">
        <v>244</v>
      </c>
    </row>
    <row r="92" spans="1:2" x14ac:dyDescent="0.25">
      <c r="A92" s="103" t="s">
        <v>245</v>
      </c>
      <c r="B92" s="104" t="s">
        <v>246</v>
      </c>
    </row>
    <row r="93" spans="1:2" x14ac:dyDescent="0.25">
      <c r="A93" s="103" t="s">
        <v>247</v>
      </c>
      <c r="B93" s="104" t="s">
        <v>248</v>
      </c>
    </row>
    <row r="94" spans="1:2" x14ac:dyDescent="0.25">
      <c r="A94" s="103" t="s">
        <v>249</v>
      </c>
      <c r="B94" s="104" t="s">
        <v>250</v>
      </c>
    </row>
    <row r="95" spans="1:2" x14ac:dyDescent="0.25">
      <c r="A95" s="103" t="s">
        <v>251</v>
      </c>
      <c r="B95" s="104" t="s">
        <v>252</v>
      </c>
    </row>
    <row r="96" spans="1:2" x14ac:dyDescent="0.25">
      <c r="A96" s="103" t="s">
        <v>253</v>
      </c>
      <c r="B96" s="104" t="s">
        <v>254</v>
      </c>
    </row>
    <row r="97" spans="1:2" x14ac:dyDescent="0.25">
      <c r="A97" s="103" t="s">
        <v>255</v>
      </c>
      <c r="B97" s="104" t="s">
        <v>256</v>
      </c>
    </row>
    <row r="98" spans="1:2" x14ac:dyDescent="0.25">
      <c r="A98" s="103" t="s">
        <v>257</v>
      </c>
      <c r="B98" s="104" t="s">
        <v>258</v>
      </c>
    </row>
    <row r="99" spans="1:2" x14ac:dyDescent="0.25">
      <c r="A99" s="103" t="s">
        <v>259</v>
      </c>
      <c r="B99" s="104" t="s">
        <v>260</v>
      </c>
    </row>
    <row r="100" spans="1:2" x14ac:dyDescent="0.25">
      <c r="A100" s="118"/>
      <c r="B100" s="119"/>
    </row>
    <row r="101" spans="1:2" x14ac:dyDescent="0.25">
      <c r="A101" s="128" t="s">
        <v>2</v>
      </c>
      <c r="B101" s="129"/>
    </row>
    <row r="102" spans="1:2" x14ac:dyDescent="0.25">
      <c r="A102" s="103" t="s">
        <v>261</v>
      </c>
      <c r="B102" s="104" t="s">
        <v>262</v>
      </c>
    </row>
    <row r="103" spans="1:2" x14ac:dyDescent="0.25">
      <c r="A103" s="103" t="s">
        <v>263</v>
      </c>
      <c r="B103" s="104" t="s">
        <v>264</v>
      </c>
    </row>
    <row r="104" spans="1:2" x14ac:dyDescent="0.25">
      <c r="A104" s="103" t="s">
        <v>265</v>
      </c>
      <c r="B104" s="104" t="s">
        <v>266</v>
      </c>
    </row>
    <row r="105" spans="1:2" x14ac:dyDescent="0.25">
      <c r="A105" s="103" t="s">
        <v>267</v>
      </c>
      <c r="B105" s="104" t="s">
        <v>268</v>
      </c>
    </row>
    <row r="106" spans="1:2" x14ac:dyDescent="0.25">
      <c r="A106" s="103" t="s">
        <v>269</v>
      </c>
      <c r="B106" s="104" t="s">
        <v>270</v>
      </c>
    </row>
    <row r="107" spans="1:2" x14ac:dyDescent="0.25">
      <c r="A107" s="103" t="s">
        <v>271</v>
      </c>
      <c r="B107" s="104" t="s">
        <v>272</v>
      </c>
    </row>
    <row r="108" spans="1:2" x14ac:dyDescent="0.25">
      <c r="A108" s="103" t="s">
        <v>273</v>
      </c>
      <c r="B108" s="104" t="s">
        <v>274</v>
      </c>
    </row>
    <row r="109" spans="1:2" ht="15.75" thickBot="1" x14ac:dyDescent="0.3">
      <c r="A109" s="105" t="s">
        <v>275</v>
      </c>
      <c r="B109" s="106" t="s">
        <v>276</v>
      </c>
    </row>
  </sheetData>
  <mergeCells count="19">
    <mergeCell ref="A89:B89"/>
    <mergeCell ref="A90:B90"/>
    <mergeCell ref="A100:B100"/>
    <mergeCell ref="A101:B101"/>
    <mergeCell ref="A2:B2"/>
    <mergeCell ref="A13:B13"/>
    <mergeCell ref="A78:B78"/>
    <mergeCell ref="A79:B79"/>
    <mergeCell ref="A1:B1"/>
    <mergeCell ref="A3:B3"/>
    <mergeCell ref="A10:B10"/>
    <mergeCell ref="A11:B11"/>
    <mergeCell ref="A12:B12"/>
    <mergeCell ref="A4:B4"/>
    <mergeCell ref="A5:B5"/>
    <mergeCell ref="A6:B6"/>
    <mergeCell ref="A7:B7"/>
    <mergeCell ref="A8:B8"/>
    <mergeCell ref="A9: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8"/>
  <sheetViews>
    <sheetView view="pageLayout" topLeftCell="A20" zoomScale="30" zoomScaleNormal="100" zoomScalePageLayoutView="30" workbookViewId="0">
      <selection activeCell="F21" sqref="F21"/>
    </sheetView>
  </sheetViews>
  <sheetFormatPr defaultColWidth="0" defaultRowHeight="18.75" zeroHeight="1" x14ac:dyDescent="0.3"/>
  <cols>
    <col min="1" max="1" width="71.85546875" style="102" customWidth="1"/>
    <col min="2" max="2" width="71" style="4" customWidth="1"/>
    <col min="3" max="3" width="69" customWidth="1"/>
    <col min="4" max="4" width="72.5703125" customWidth="1"/>
    <col min="5" max="5" width="72.85546875" customWidth="1"/>
    <col min="6" max="6" width="71.140625" customWidth="1"/>
    <col min="7" max="7" width="27.5703125" hidden="1" customWidth="1"/>
    <col min="8" max="8" width="10.140625" hidden="1" customWidth="1"/>
    <col min="9" max="9" width="9.7109375" style="1" hidden="1" customWidth="1"/>
    <col min="10" max="10" width="8.42578125" style="1" hidden="1" customWidth="1"/>
    <col min="11" max="16384" width="8.7109375" hidden="1"/>
  </cols>
  <sheetData>
    <row r="1" spans="1:10" ht="37.5" x14ac:dyDescent="0.3">
      <c r="A1" s="95" t="s">
        <v>45</v>
      </c>
      <c r="B1" s="7"/>
      <c r="C1" s="6"/>
      <c r="D1" s="6"/>
      <c r="E1" s="6"/>
      <c r="F1" s="6"/>
      <c r="I1"/>
      <c r="J1"/>
    </row>
    <row r="2" spans="1:10" ht="39" customHeight="1" thickBot="1" x14ac:dyDescent="0.3">
      <c r="A2" s="96" t="s">
        <v>7</v>
      </c>
      <c r="B2" s="14"/>
      <c r="C2" s="12"/>
      <c r="D2" s="12"/>
      <c r="E2" s="12"/>
      <c r="F2" s="12"/>
      <c r="I2"/>
      <c r="J2"/>
    </row>
    <row r="3" spans="1:10" s="87" customFormat="1" ht="42" customHeight="1" thickBot="1" x14ac:dyDescent="0.3">
      <c r="A3" s="97"/>
      <c r="B3" s="84" t="s">
        <v>74</v>
      </c>
      <c r="C3" s="85" t="s">
        <v>87</v>
      </c>
      <c r="D3" s="85" t="s">
        <v>75</v>
      </c>
      <c r="E3" s="85" t="s">
        <v>76</v>
      </c>
      <c r="F3" s="86" t="s">
        <v>77</v>
      </c>
    </row>
    <row r="4" spans="1:10" s="31" customFormat="1" ht="73.900000000000006" customHeight="1" thickBot="1" x14ac:dyDescent="0.4">
      <c r="A4" s="98" t="s">
        <v>78</v>
      </c>
      <c r="B4" s="40" t="s">
        <v>33</v>
      </c>
      <c r="C4" s="40" t="s">
        <v>24</v>
      </c>
      <c r="D4" s="40" t="s">
        <v>61</v>
      </c>
      <c r="E4" s="40" t="s">
        <v>60</v>
      </c>
      <c r="F4" s="40" t="s">
        <v>59</v>
      </c>
    </row>
    <row r="5" spans="1:10" s="21" customFormat="1" ht="42" customHeight="1" x14ac:dyDescent="0.25">
      <c r="A5" s="79" t="s">
        <v>277</v>
      </c>
      <c r="B5" s="19">
        <v>451380</v>
      </c>
      <c r="C5" s="20">
        <v>435006</v>
      </c>
      <c r="D5" s="20">
        <v>0</v>
      </c>
      <c r="E5" s="20">
        <v>1048577</v>
      </c>
      <c r="F5" s="20">
        <v>1273461</v>
      </c>
    </row>
    <row r="6" spans="1:10" s="21" customFormat="1" ht="36" customHeight="1" x14ac:dyDescent="0.25">
      <c r="A6" s="80" t="s">
        <v>278</v>
      </c>
      <c r="B6" s="19">
        <v>0</v>
      </c>
      <c r="C6" s="20">
        <v>0</v>
      </c>
      <c r="D6" s="20">
        <v>0</v>
      </c>
      <c r="E6" s="20">
        <v>0</v>
      </c>
      <c r="F6" s="20">
        <v>0</v>
      </c>
    </row>
    <row r="7" spans="1:10" s="21" customFormat="1" ht="36.6" customHeight="1" x14ac:dyDescent="0.25">
      <c r="A7" s="80" t="s">
        <v>279</v>
      </c>
      <c r="B7" s="19">
        <v>0</v>
      </c>
      <c r="C7" s="20">
        <v>0</v>
      </c>
      <c r="D7" s="20">
        <v>0</v>
      </c>
      <c r="E7" s="20">
        <v>0</v>
      </c>
      <c r="F7" s="20">
        <v>0</v>
      </c>
    </row>
    <row r="8" spans="1:10" s="21" customFormat="1" ht="33" customHeight="1" x14ac:dyDescent="0.25">
      <c r="A8" s="75" t="s">
        <v>21</v>
      </c>
      <c r="B8" s="19">
        <v>0</v>
      </c>
      <c r="C8" s="20">
        <v>0</v>
      </c>
      <c r="D8" s="20">
        <v>0</v>
      </c>
      <c r="E8" s="20">
        <v>0</v>
      </c>
      <c r="F8" s="20">
        <v>0</v>
      </c>
    </row>
    <row r="9" spans="1:10" s="21" customFormat="1" ht="33" customHeight="1" x14ac:dyDescent="0.25">
      <c r="A9" s="88" t="s">
        <v>70</v>
      </c>
      <c r="B9" s="22"/>
      <c r="C9" s="23"/>
      <c r="D9" s="23"/>
      <c r="E9" s="23"/>
      <c r="F9" s="23"/>
    </row>
    <row r="10" spans="1:10" s="21" customFormat="1" ht="33" customHeight="1" x14ac:dyDescent="0.25">
      <c r="A10" s="88" t="s">
        <v>17</v>
      </c>
      <c r="B10" s="22"/>
      <c r="C10" s="23"/>
      <c r="D10" s="23"/>
      <c r="E10" s="23"/>
      <c r="F10" s="23"/>
    </row>
    <row r="11" spans="1:10" ht="39" customHeight="1" thickBot="1" x14ac:dyDescent="0.3">
      <c r="A11" s="15"/>
      <c r="B11" s="16"/>
      <c r="C11" s="16"/>
      <c r="D11" s="16"/>
      <c r="E11" s="16"/>
      <c r="F11" s="16"/>
      <c r="I11"/>
      <c r="J11"/>
    </row>
    <row r="12" spans="1:10" s="87" customFormat="1" ht="42" customHeight="1" thickBot="1" x14ac:dyDescent="0.3">
      <c r="A12" s="97"/>
      <c r="B12" s="84" t="s">
        <v>74</v>
      </c>
      <c r="C12" s="85" t="s">
        <v>87</v>
      </c>
      <c r="D12" s="85" t="s">
        <v>75</v>
      </c>
      <c r="E12" s="85" t="s">
        <v>76</v>
      </c>
      <c r="F12" s="86" t="s">
        <v>77</v>
      </c>
    </row>
    <row r="13" spans="1:10" s="43" customFormat="1" ht="79.900000000000006" customHeight="1" thickBot="1" x14ac:dyDescent="0.4">
      <c r="A13" s="99" t="s">
        <v>0</v>
      </c>
      <c r="B13" s="42" t="s">
        <v>24</v>
      </c>
      <c r="C13" s="42" t="s">
        <v>61</v>
      </c>
      <c r="D13" s="42" t="s">
        <v>60</v>
      </c>
      <c r="E13" s="42" t="s">
        <v>59</v>
      </c>
      <c r="F13" s="40" t="s">
        <v>58</v>
      </c>
    </row>
    <row r="14" spans="1:10" s="21" customFormat="1" ht="40.15" customHeight="1" x14ac:dyDescent="0.25">
      <c r="A14" s="80" t="s">
        <v>287</v>
      </c>
      <c r="B14" s="19">
        <v>0</v>
      </c>
      <c r="C14" s="19">
        <v>159510</v>
      </c>
      <c r="D14" s="20">
        <v>187512</v>
      </c>
      <c r="E14" s="20">
        <v>45507</v>
      </c>
      <c r="F14" s="20">
        <v>1256987</v>
      </c>
    </row>
    <row r="15" spans="1:10" s="21" customFormat="1" ht="36" customHeight="1" x14ac:dyDescent="0.25">
      <c r="A15" s="80" t="s">
        <v>280</v>
      </c>
      <c r="B15" s="19">
        <v>0</v>
      </c>
      <c r="C15" s="20">
        <v>0</v>
      </c>
      <c r="D15" s="20">
        <v>0</v>
      </c>
      <c r="E15" s="20">
        <v>0</v>
      </c>
      <c r="F15" s="20">
        <v>0</v>
      </c>
    </row>
    <row r="16" spans="1:10" s="21" customFormat="1" ht="40.9" customHeight="1" x14ac:dyDescent="0.25">
      <c r="A16" s="80" t="s">
        <v>281</v>
      </c>
      <c r="B16" s="19">
        <v>0</v>
      </c>
      <c r="C16" s="20">
        <v>0</v>
      </c>
      <c r="D16" s="20">
        <v>0</v>
      </c>
      <c r="E16" s="20">
        <v>0</v>
      </c>
      <c r="F16" s="20">
        <v>0</v>
      </c>
    </row>
    <row r="17" spans="1:10" s="21" customFormat="1" ht="35.450000000000003" customHeight="1" x14ac:dyDescent="0.25">
      <c r="A17" s="80" t="s">
        <v>282</v>
      </c>
      <c r="B17" s="19">
        <v>0</v>
      </c>
      <c r="C17" s="20">
        <v>0</v>
      </c>
      <c r="D17" s="20">
        <v>0</v>
      </c>
      <c r="E17" s="20">
        <v>0</v>
      </c>
      <c r="F17" s="20">
        <v>0</v>
      </c>
    </row>
    <row r="18" spans="1:10" s="21" customFormat="1" ht="36.6" customHeight="1" x14ac:dyDescent="0.25">
      <c r="A18" s="80" t="s">
        <v>283</v>
      </c>
      <c r="B18" s="19">
        <v>0</v>
      </c>
      <c r="C18" s="20">
        <v>0</v>
      </c>
      <c r="D18" s="20">
        <v>0</v>
      </c>
      <c r="E18" s="20">
        <v>0</v>
      </c>
      <c r="F18" s="20">
        <v>0</v>
      </c>
    </row>
    <row r="19" spans="1:10" s="21" customFormat="1" ht="36" customHeight="1" x14ac:dyDescent="0.25">
      <c r="A19" s="80" t="s">
        <v>284</v>
      </c>
      <c r="B19" s="19">
        <v>0</v>
      </c>
      <c r="C19" s="20">
        <v>0</v>
      </c>
      <c r="D19" s="20">
        <v>0</v>
      </c>
      <c r="E19" s="20">
        <v>0</v>
      </c>
      <c r="F19" s="20">
        <v>0</v>
      </c>
    </row>
    <row r="20" spans="1:10" s="21" customFormat="1" ht="36" customHeight="1" x14ac:dyDescent="0.25">
      <c r="A20" s="80" t="s">
        <v>285</v>
      </c>
      <c r="B20" s="19">
        <v>168710</v>
      </c>
      <c r="C20" s="20">
        <v>2754415</v>
      </c>
      <c r="D20" s="20">
        <v>2990256</v>
      </c>
      <c r="E20" s="20">
        <v>2943620</v>
      </c>
      <c r="F20" s="20">
        <v>4431855</v>
      </c>
    </row>
    <row r="21" spans="1:10" s="21" customFormat="1" ht="34.15" customHeight="1" x14ac:dyDescent="0.25">
      <c r="A21" s="80" t="s">
        <v>286</v>
      </c>
      <c r="B21" s="19">
        <v>0</v>
      </c>
      <c r="C21" s="20">
        <v>0</v>
      </c>
      <c r="D21" s="20">
        <v>0</v>
      </c>
      <c r="E21" s="20">
        <v>0</v>
      </c>
      <c r="F21" s="20">
        <v>0</v>
      </c>
    </row>
    <row r="22" spans="1:10" s="21" customFormat="1" ht="33.6" customHeight="1" x14ac:dyDescent="0.25">
      <c r="A22" s="80" t="s">
        <v>288</v>
      </c>
      <c r="B22" s="19">
        <v>0</v>
      </c>
      <c r="C22" s="20">
        <v>0</v>
      </c>
      <c r="D22" s="20">
        <v>0</v>
      </c>
      <c r="E22" s="20">
        <v>0</v>
      </c>
      <c r="F22" s="20">
        <v>0</v>
      </c>
    </row>
    <row r="23" spans="1:10" s="21" customFormat="1" ht="40.9" customHeight="1" x14ac:dyDescent="0.25">
      <c r="A23" s="80" t="s">
        <v>289</v>
      </c>
      <c r="B23" s="19">
        <v>0</v>
      </c>
      <c r="C23" s="20">
        <v>0</v>
      </c>
      <c r="D23" s="20">
        <v>0</v>
      </c>
      <c r="E23" s="20">
        <v>0</v>
      </c>
      <c r="F23" s="20">
        <v>0</v>
      </c>
    </row>
    <row r="24" spans="1:10" s="21" customFormat="1" ht="37.9" customHeight="1" x14ac:dyDescent="0.25">
      <c r="A24" s="80" t="s">
        <v>290</v>
      </c>
      <c r="B24" s="19">
        <v>0</v>
      </c>
      <c r="C24" s="20">
        <v>0</v>
      </c>
      <c r="D24" s="20">
        <v>0</v>
      </c>
      <c r="E24" s="20">
        <v>0</v>
      </c>
      <c r="F24" s="20">
        <v>0</v>
      </c>
    </row>
    <row r="25" spans="1:10" s="21" customFormat="1" ht="33.6" customHeight="1" x14ac:dyDescent="0.25">
      <c r="A25" s="80" t="s">
        <v>291</v>
      </c>
      <c r="B25" s="19">
        <v>0</v>
      </c>
      <c r="C25" s="20">
        <v>0</v>
      </c>
      <c r="D25" s="20">
        <v>0</v>
      </c>
      <c r="E25" s="20">
        <v>0</v>
      </c>
      <c r="F25" s="20">
        <v>0</v>
      </c>
    </row>
    <row r="26" spans="1:10" s="21" customFormat="1" ht="30" customHeight="1" x14ac:dyDescent="0.25">
      <c r="A26" s="80" t="s">
        <v>292</v>
      </c>
      <c r="B26" s="19">
        <v>0</v>
      </c>
      <c r="C26" s="20">
        <v>0</v>
      </c>
      <c r="D26" s="20">
        <v>0</v>
      </c>
      <c r="E26" s="20">
        <v>0</v>
      </c>
      <c r="F26" s="20">
        <v>0</v>
      </c>
    </row>
    <row r="27" spans="1:10" s="21" customFormat="1" ht="32.450000000000003" customHeight="1" x14ac:dyDescent="0.25">
      <c r="A27" s="80" t="s">
        <v>293</v>
      </c>
      <c r="B27" s="19">
        <v>0</v>
      </c>
      <c r="C27" s="20">
        <v>0</v>
      </c>
      <c r="D27" s="20">
        <v>0</v>
      </c>
      <c r="E27" s="20">
        <v>0</v>
      </c>
      <c r="F27" s="20">
        <v>0</v>
      </c>
    </row>
    <row r="28" spans="1:10" s="21" customFormat="1" ht="32.450000000000003" customHeight="1" x14ac:dyDescent="0.25">
      <c r="A28" s="80" t="s">
        <v>294</v>
      </c>
      <c r="B28" s="22"/>
      <c r="C28" s="23"/>
      <c r="D28" s="23"/>
      <c r="E28" s="23"/>
      <c r="F28" s="23"/>
    </row>
    <row r="29" spans="1:10" s="21" customFormat="1" ht="30.6" customHeight="1" x14ac:dyDescent="0.25">
      <c r="A29" s="94" t="s">
        <v>17</v>
      </c>
      <c r="B29" s="22">
        <v>0</v>
      </c>
      <c r="C29" s="23">
        <v>0</v>
      </c>
      <c r="D29" s="23">
        <v>0</v>
      </c>
      <c r="E29" s="23">
        <v>0</v>
      </c>
      <c r="F29" s="23">
        <v>0</v>
      </c>
    </row>
    <row r="30" spans="1:10" ht="35.450000000000003" customHeight="1" thickBot="1" x14ac:dyDescent="0.3">
      <c r="A30" s="15"/>
      <c r="B30" s="16"/>
      <c r="C30" s="16"/>
      <c r="D30" s="16"/>
      <c r="E30" s="16"/>
      <c r="F30" s="16"/>
      <c r="I30"/>
      <c r="J30"/>
    </row>
    <row r="31" spans="1:10" s="87" customFormat="1" ht="42" customHeight="1" thickBot="1" x14ac:dyDescent="0.3">
      <c r="A31" s="97"/>
      <c r="B31" s="84" t="s">
        <v>74</v>
      </c>
      <c r="C31" s="85" t="s">
        <v>87</v>
      </c>
      <c r="D31" s="85" t="s">
        <v>75</v>
      </c>
      <c r="E31" s="85" t="s">
        <v>76</v>
      </c>
      <c r="F31" s="86" t="s">
        <v>77</v>
      </c>
    </row>
    <row r="32" spans="1:10" s="41" customFormat="1" ht="71.45" customHeight="1" thickBot="1" x14ac:dyDescent="0.4">
      <c r="A32" s="100" t="s">
        <v>1</v>
      </c>
      <c r="B32" s="40" t="s">
        <v>24</v>
      </c>
      <c r="C32" s="40" t="s">
        <v>61</v>
      </c>
      <c r="D32" s="40" t="s">
        <v>60</v>
      </c>
      <c r="E32" s="40" t="s">
        <v>59</v>
      </c>
      <c r="F32" s="40" t="s">
        <v>58</v>
      </c>
    </row>
    <row r="33" spans="1:10" ht="35.450000000000003" customHeight="1" x14ac:dyDescent="0.25">
      <c r="A33" s="107" t="s">
        <v>295</v>
      </c>
      <c r="B33" s="19">
        <v>0</v>
      </c>
      <c r="C33" s="20">
        <v>0</v>
      </c>
      <c r="D33" s="20">
        <v>0</v>
      </c>
      <c r="E33" s="20">
        <v>0</v>
      </c>
      <c r="F33" s="20">
        <v>0</v>
      </c>
      <c r="I33"/>
      <c r="J33"/>
    </row>
    <row r="34" spans="1:10" ht="36.6" customHeight="1" x14ac:dyDescent="0.25">
      <c r="A34" s="107" t="s">
        <v>296</v>
      </c>
      <c r="B34" s="19">
        <v>167809</v>
      </c>
      <c r="C34" s="20">
        <v>1075830</v>
      </c>
      <c r="D34" s="20">
        <v>1295643</v>
      </c>
      <c r="E34" s="20">
        <v>2072084</v>
      </c>
      <c r="F34" s="20">
        <v>1754280</v>
      </c>
      <c r="I34"/>
      <c r="J34"/>
    </row>
    <row r="35" spans="1:10" ht="54.6" customHeight="1" x14ac:dyDescent="0.25">
      <c r="A35" s="80" t="s">
        <v>90</v>
      </c>
      <c r="B35" s="22"/>
      <c r="C35" s="23"/>
      <c r="D35" s="23"/>
      <c r="E35" s="23"/>
      <c r="F35" s="23"/>
      <c r="I35"/>
      <c r="J35"/>
    </row>
    <row r="36" spans="1:10" ht="36.6" customHeight="1" x14ac:dyDescent="0.25">
      <c r="A36" s="80" t="s">
        <v>297</v>
      </c>
      <c r="B36" s="22"/>
      <c r="C36" s="23"/>
      <c r="D36" s="23"/>
      <c r="E36" s="23"/>
      <c r="F36" s="23"/>
      <c r="I36"/>
      <c r="J36"/>
    </row>
    <row r="37" spans="1:10" ht="35.450000000000003" customHeight="1" x14ac:dyDescent="0.25">
      <c r="A37" s="94" t="s">
        <v>17</v>
      </c>
      <c r="B37" s="22">
        <v>0</v>
      </c>
      <c r="C37" s="23">
        <v>0</v>
      </c>
      <c r="D37" s="23">
        <v>0</v>
      </c>
      <c r="E37" s="23">
        <v>0</v>
      </c>
      <c r="F37" s="23">
        <v>0</v>
      </c>
      <c r="I37"/>
      <c r="J37"/>
    </row>
    <row r="38" spans="1:10" ht="33.6" customHeight="1" thickBot="1" x14ac:dyDescent="0.3">
      <c r="A38" s="15"/>
      <c r="B38" s="16"/>
      <c r="C38" s="16"/>
      <c r="D38" s="16"/>
      <c r="E38" s="16"/>
      <c r="F38" s="17"/>
      <c r="I38"/>
      <c r="J38"/>
    </row>
    <row r="39" spans="1:10" s="87" customFormat="1" ht="42" customHeight="1" thickBot="1" x14ac:dyDescent="0.3">
      <c r="A39" s="97"/>
      <c r="B39" s="84" t="s">
        <v>74</v>
      </c>
      <c r="C39" s="85" t="s">
        <v>87</v>
      </c>
      <c r="D39" s="85" t="s">
        <v>75</v>
      </c>
      <c r="E39" s="85" t="s">
        <v>76</v>
      </c>
      <c r="F39" s="86" t="s">
        <v>77</v>
      </c>
    </row>
    <row r="40" spans="1:10" s="41" customFormat="1" ht="81.599999999999994" customHeight="1" thickBot="1" x14ac:dyDescent="0.4">
      <c r="A40" s="100" t="s">
        <v>2</v>
      </c>
      <c r="B40" s="40" t="s">
        <v>24</v>
      </c>
      <c r="C40" s="40" t="s">
        <v>61</v>
      </c>
      <c r="D40" s="40" t="s">
        <v>60</v>
      </c>
      <c r="E40" s="40" t="s">
        <v>59</v>
      </c>
      <c r="F40" s="40" t="s">
        <v>58</v>
      </c>
    </row>
    <row r="41" spans="1:10" s="21" customFormat="1" ht="39.6" customHeight="1" x14ac:dyDescent="0.25">
      <c r="A41" s="80" t="s">
        <v>298</v>
      </c>
      <c r="B41" s="19">
        <v>1562454</v>
      </c>
      <c r="C41" s="20">
        <v>690331</v>
      </c>
      <c r="D41" s="20">
        <v>1016826</v>
      </c>
      <c r="E41" s="20">
        <v>1946980</v>
      </c>
      <c r="F41" s="20">
        <v>640833</v>
      </c>
    </row>
    <row r="42" spans="1:10" s="21" customFormat="1" ht="33" customHeight="1" x14ac:dyDescent="0.25">
      <c r="A42" s="80" t="s">
        <v>299</v>
      </c>
      <c r="B42" s="19">
        <v>0</v>
      </c>
      <c r="C42" s="20">
        <v>0</v>
      </c>
      <c r="D42" s="20"/>
      <c r="E42" s="20">
        <v>0</v>
      </c>
      <c r="F42" s="20">
        <v>0</v>
      </c>
    </row>
    <row r="43" spans="1:10" s="21" customFormat="1" ht="33" customHeight="1" x14ac:dyDescent="0.25">
      <c r="A43" s="80" t="s">
        <v>300</v>
      </c>
      <c r="B43" s="19">
        <v>812799</v>
      </c>
      <c r="C43" s="20">
        <v>2972345</v>
      </c>
      <c r="D43" s="20">
        <v>2393131</v>
      </c>
      <c r="E43" s="20">
        <v>2385446</v>
      </c>
      <c r="F43" s="20">
        <v>855751</v>
      </c>
    </row>
    <row r="44" spans="1:10" s="21" customFormat="1" ht="35.450000000000003" customHeight="1" x14ac:dyDescent="0.25">
      <c r="A44" s="80" t="s">
        <v>301</v>
      </c>
      <c r="B44" s="19">
        <v>0</v>
      </c>
      <c r="C44" s="20">
        <v>0</v>
      </c>
      <c r="D44" s="20">
        <v>0</v>
      </c>
      <c r="E44" s="20">
        <v>0</v>
      </c>
      <c r="F44" s="20">
        <v>0</v>
      </c>
    </row>
    <row r="45" spans="1:10" s="21" customFormat="1" ht="34.15" customHeight="1" x14ac:dyDescent="0.25">
      <c r="A45" s="80" t="s">
        <v>4</v>
      </c>
      <c r="B45" s="19">
        <v>0</v>
      </c>
      <c r="C45" s="20">
        <v>0</v>
      </c>
      <c r="D45" s="20">
        <v>0</v>
      </c>
      <c r="E45" s="20">
        <v>0</v>
      </c>
      <c r="F45" s="20">
        <v>0</v>
      </c>
    </row>
    <row r="46" spans="1:10" s="21" customFormat="1" ht="29.45" customHeight="1" x14ac:dyDescent="0.25">
      <c r="A46" s="80" t="s">
        <v>3</v>
      </c>
      <c r="B46" s="19">
        <v>0</v>
      </c>
      <c r="C46" s="20">
        <v>0</v>
      </c>
      <c r="D46" s="20">
        <v>0</v>
      </c>
      <c r="E46" s="20">
        <v>0</v>
      </c>
      <c r="F46" s="20">
        <v>0</v>
      </c>
    </row>
    <row r="47" spans="1:10" s="21" customFormat="1" ht="36.6" customHeight="1" thickBot="1" x14ac:dyDescent="0.3">
      <c r="A47" s="80" t="s">
        <v>17</v>
      </c>
      <c r="B47" s="19">
        <v>0</v>
      </c>
      <c r="C47" s="20">
        <v>0</v>
      </c>
      <c r="D47" s="20">
        <v>0</v>
      </c>
      <c r="E47" s="20">
        <v>0</v>
      </c>
      <c r="F47" s="20">
        <v>0</v>
      </c>
    </row>
    <row r="48" spans="1:10" s="26" customFormat="1" ht="55.9" customHeight="1" x14ac:dyDescent="0.25">
      <c r="A48" s="25" t="s">
        <v>27</v>
      </c>
      <c r="B48" s="24">
        <f>SUM(B5:B47)</f>
        <v>3163152</v>
      </c>
      <c r="C48" s="24">
        <f>SUM(C5:C47)</f>
        <v>8087437</v>
      </c>
      <c r="D48" s="24">
        <f>SUM(D5:D47)</f>
        <v>7883368</v>
      </c>
      <c r="E48" s="24">
        <f>SUM(E5:E47)</f>
        <v>10442214</v>
      </c>
      <c r="F48" s="24">
        <f>SUM(F5:F47)</f>
        <v>10213167</v>
      </c>
    </row>
    <row r="49" spans="1:10" x14ac:dyDescent="0.3">
      <c r="A49" s="95"/>
      <c r="B49" s="7"/>
      <c r="C49" s="6"/>
      <c r="D49" s="6"/>
      <c r="E49" s="6"/>
      <c r="F49" s="6"/>
      <c r="G49" s="6"/>
      <c r="H49" s="6"/>
      <c r="I49" s="8"/>
      <c r="J49" s="8"/>
    </row>
    <row r="50" spans="1:10" hidden="1" x14ac:dyDescent="0.3">
      <c r="A50" s="95"/>
      <c r="B50" s="6"/>
      <c r="C50" s="6"/>
      <c r="D50" s="8"/>
      <c r="E50" s="8"/>
      <c r="I50"/>
      <c r="J50"/>
    </row>
    <row r="51" spans="1:10" s="2" customFormat="1" hidden="1" x14ac:dyDescent="0.3">
      <c r="A51" s="101"/>
      <c r="B51" s="9"/>
      <c r="C51" s="9"/>
      <c r="D51" s="11"/>
      <c r="E51" s="11"/>
    </row>
    <row r="52" spans="1:10" s="2" customFormat="1" hidden="1" x14ac:dyDescent="0.3">
      <c r="A52" s="101"/>
      <c r="B52" s="9"/>
      <c r="C52" s="9"/>
      <c r="D52" s="11"/>
      <c r="E52" s="11"/>
    </row>
    <row r="53" spans="1:10" hidden="1" x14ac:dyDescent="0.3">
      <c r="A53" s="95"/>
      <c r="B53" s="6"/>
      <c r="C53" s="6"/>
      <c r="D53" s="8"/>
      <c r="E53" s="8"/>
      <c r="I53"/>
      <c r="J53"/>
    </row>
    <row r="54" spans="1:10" hidden="1" x14ac:dyDescent="0.3">
      <c r="A54" s="95"/>
      <c r="B54" s="6"/>
      <c r="C54" s="6"/>
      <c r="D54" s="8"/>
      <c r="E54" s="8"/>
      <c r="I54"/>
      <c r="J54"/>
    </row>
    <row r="55" spans="1:10" hidden="1" x14ac:dyDescent="0.3">
      <c r="A55" s="95"/>
      <c r="B55" s="6"/>
      <c r="C55" s="6"/>
      <c r="D55" s="8"/>
      <c r="E55" s="8"/>
      <c r="I55"/>
      <c r="J55"/>
    </row>
    <row r="56" spans="1:10" hidden="1" x14ac:dyDescent="0.3">
      <c r="A56" s="95"/>
      <c r="B56" s="6"/>
      <c r="C56" s="6"/>
      <c r="D56" s="8"/>
      <c r="E56" s="8"/>
      <c r="I56"/>
      <c r="J56"/>
    </row>
    <row r="57" spans="1:10" hidden="1" x14ac:dyDescent="0.3">
      <c r="A57" s="95"/>
      <c r="B57" s="6"/>
      <c r="C57" s="6"/>
      <c r="D57" s="8"/>
      <c r="E57" s="8"/>
      <c r="I57"/>
      <c r="J57"/>
    </row>
    <row r="59" spans="1:10" ht="32.25" hidden="1" customHeight="1" x14ac:dyDescent="0.3"/>
    <row r="61" spans="1:10" ht="30" hidden="1" customHeight="1" x14ac:dyDescent="0.3"/>
    <row r="62" spans="1:10" ht="30.75" hidden="1" customHeight="1" x14ac:dyDescent="0.3"/>
    <row r="64" spans="1:10" x14ac:dyDescent="0.3"/>
    <row r="65" spans="1:10" x14ac:dyDescent="0.3"/>
    <row r="66" spans="1:10" s="1" customFormat="1" hidden="1" x14ac:dyDescent="0.3">
      <c r="A66" s="102"/>
      <c r="B66" s="4"/>
      <c r="C66"/>
      <c r="D66"/>
      <c r="E66"/>
      <c r="F66"/>
    </row>
    <row r="68" spans="1:10" s="2" customFormat="1" hidden="1" x14ac:dyDescent="0.3">
      <c r="A68" s="102"/>
      <c r="B68" s="4"/>
      <c r="C68"/>
      <c r="D68"/>
      <c r="E68"/>
      <c r="F68"/>
      <c r="I68" s="3"/>
      <c r="J68" s="3"/>
    </row>
    <row r="77" spans="1:10" s="2" customFormat="1" hidden="1" x14ac:dyDescent="0.3">
      <c r="A77" s="102"/>
      <c r="B77" s="4"/>
      <c r="C77"/>
      <c r="D77"/>
      <c r="E77"/>
      <c r="F77"/>
      <c r="I77" s="3"/>
      <c r="J77" s="3"/>
    </row>
    <row r="78" spans="1:10" ht="33" hidden="1" customHeight="1" x14ac:dyDescent="0.3"/>
    <row r="80" spans="1:10" x14ac:dyDescent="0.3"/>
    <row r="81" spans="1:10" x14ac:dyDescent="0.3"/>
    <row r="82" spans="1:10" x14ac:dyDescent="0.3"/>
    <row r="83" spans="1:10" x14ac:dyDescent="0.3"/>
    <row r="84" spans="1:10" ht="14.25" hidden="1" customHeight="1" x14ac:dyDescent="0.3"/>
    <row r="85" spans="1:10" s="2" customFormat="1" ht="60" hidden="1" customHeight="1" x14ac:dyDescent="0.3">
      <c r="A85" s="102"/>
      <c r="B85" s="4"/>
      <c r="C85"/>
      <c r="D85"/>
      <c r="E85"/>
      <c r="F85"/>
      <c r="I85" s="3"/>
      <c r="J85" s="3"/>
    </row>
    <row r="86" spans="1:10" x14ac:dyDescent="0.3">
      <c r="A86" s="102" t="s">
        <v>44</v>
      </c>
    </row>
    <row r="87" spans="1:10" x14ac:dyDescent="0.3"/>
    <row r="88" spans="1:10" x14ac:dyDescent="0.3"/>
  </sheetData>
  <sheetProtection selectLockedCells="1"/>
  <pageMargins left="0.7" right="0.7" top="0.75" bottom="0.75" header="0.3" footer="0.3"/>
  <pageSetup scale="28" fitToHeight="2" orientation="landscape" r:id="rId1"/>
  <headerFooter>
    <oddHeader>&amp;C&amp;"Arial,Bold"&amp;16Investments in Energy Management Strategies</oddHeader>
  </headerFooter>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6"/>
  <sheetViews>
    <sheetView view="pageLayout" topLeftCell="A1048576" zoomScale="90" zoomScaleNormal="100" zoomScalePageLayoutView="90" workbookViewId="0">
      <selection activeCell="A16" sqref="A16:XFD16"/>
    </sheetView>
  </sheetViews>
  <sheetFormatPr defaultColWidth="0" defaultRowHeight="15" zeroHeight="1" x14ac:dyDescent="0.25"/>
  <cols>
    <col min="1" max="1" width="61.85546875" customWidth="1"/>
    <col min="2" max="2" width="62.5703125" customWidth="1"/>
    <col min="3" max="3" width="62.85546875" customWidth="1"/>
    <col min="4" max="4" width="55.7109375" customWidth="1"/>
    <col min="5" max="5" width="56.42578125" customWidth="1"/>
    <col min="6" max="6" width="57.5703125" customWidth="1"/>
    <col min="7" max="16384" width="8.7109375" hidden="1"/>
  </cols>
  <sheetData>
    <row r="1" spans="1:6" x14ac:dyDescent="0.25">
      <c r="A1" t="s">
        <v>45</v>
      </c>
    </row>
    <row r="2" spans="1:6" ht="50.45" customHeight="1" thickBot="1" x14ac:dyDescent="0.3">
      <c r="A2" s="29" t="s">
        <v>6</v>
      </c>
      <c r="B2" s="30"/>
      <c r="C2" s="12"/>
      <c r="D2" s="12"/>
      <c r="E2" s="12"/>
      <c r="F2" s="12"/>
    </row>
    <row r="3" spans="1:6" s="87" customFormat="1" ht="28.9" customHeight="1" thickBot="1" x14ac:dyDescent="0.3">
      <c r="A3" s="83"/>
      <c r="B3" s="84" t="s">
        <v>74</v>
      </c>
      <c r="C3" s="85" t="s">
        <v>79</v>
      </c>
      <c r="D3" s="85" t="s">
        <v>75</v>
      </c>
      <c r="E3" s="85" t="s">
        <v>80</v>
      </c>
      <c r="F3" s="86" t="s">
        <v>77</v>
      </c>
    </row>
    <row r="4" spans="1:6" s="31" customFormat="1" ht="69" customHeight="1" thickBot="1" x14ac:dyDescent="0.4">
      <c r="A4" s="61" t="s">
        <v>8</v>
      </c>
      <c r="B4" s="55" t="s">
        <v>24</v>
      </c>
      <c r="C4" s="55" t="s">
        <v>61</v>
      </c>
      <c r="D4" s="55" t="s">
        <v>60</v>
      </c>
      <c r="E4" s="55" t="s">
        <v>59</v>
      </c>
      <c r="F4" s="55" t="s">
        <v>58</v>
      </c>
    </row>
    <row r="5" spans="1:6" s="21" customFormat="1" ht="49.15" customHeight="1" x14ac:dyDescent="0.25">
      <c r="A5" s="74" t="s">
        <v>47</v>
      </c>
      <c r="B5" s="19">
        <v>0</v>
      </c>
      <c r="C5" s="19">
        <v>0</v>
      </c>
      <c r="D5" s="19">
        <v>0</v>
      </c>
      <c r="E5" s="19">
        <v>0</v>
      </c>
      <c r="F5" s="19">
        <v>0</v>
      </c>
    </row>
    <row r="6" spans="1:6" s="21" customFormat="1" ht="43.15" customHeight="1" x14ac:dyDescent="0.25">
      <c r="A6" s="75" t="s">
        <v>9</v>
      </c>
      <c r="B6" s="19">
        <v>0</v>
      </c>
      <c r="C6" s="19">
        <v>0</v>
      </c>
      <c r="D6" s="19">
        <v>0</v>
      </c>
      <c r="E6" s="19">
        <v>0</v>
      </c>
      <c r="F6" s="19">
        <v>0</v>
      </c>
    </row>
    <row r="7" spans="1:6" s="21" customFormat="1" ht="37.15" customHeight="1" x14ac:dyDescent="0.25">
      <c r="A7" s="76" t="s">
        <v>48</v>
      </c>
      <c r="B7" s="19">
        <v>0</v>
      </c>
      <c r="C7" s="19">
        <v>0</v>
      </c>
      <c r="D7" s="19">
        <v>0</v>
      </c>
      <c r="E7" s="19">
        <v>0</v>
      </c>
      <c r="F7" s="19">
        <v>0</v>
      </c>
    </row>
    <row r="8" spans="1:6" s="21" customFormat="1" ht="36.6" customHeight="1" x14ac:dyDescent="0.25">
      <c r="A8" s="76" t="s">
        <v>49</v>
      </c>
      <c r="B8" s="19">
        <v>0</v>
      </c>
      <c r="C8" s="19">
        <v>0</v>
      </c>
      <c r="D8" s="19">
        <v>0</v>
      </c>
      <c r="E8" s="19">
        <v>0</v>
      </c>
      <c r="F8" s="19">
        <v>0</v>
      </c>
    </row>
    <row r="9" spans="1:6" s="21" customFormat="1" ht="36" customHeight="1" x14ac:dyDescent="0.25">
      <c r="A9" s="75" t="s">
        <v>50</v>
      </c>
      <c r="B9" s="19">
        <v>0</v>
      </c>
      <c r="C9" s="19">
        <v>0</v>
      </c>
      <c r="D9" s="19">
        <v>0</v>
      </c>
      <c r="E9" s="19">
        <v>0</v>
      </c>
      <c r="F9" s="19">
        <v>0</v>
      </c>
    </row>
    <row r="10" spans="1:6" s="21" customFormat="1" ht="36" customHeight="1" x14ac:dyDescent="0.25">
      <c r="A10" s="75" t="s">
        <v>71</v>
      </c>
      <c r="B10" s="19"/>
      <c r="C10" s="19"/>
      <c r="D10" s="19"/>
      <c r="E10" s="19"/>
      <c r="F10" s="19"/>
    </row>
    <row r="11" spans="1:6" s="21" customFormat="1" ht="31.9" customHeight="1" x14ac:dyDescent="0.25">
      <c r="A11" s="77" t="s">
        <v>18</v>
      </c>
      <c r="B11" s="19">
        <v>0</v>
      </c>
      <c r="C11" s="19">
        <v>0</v>
      </c>
      <c r="D11" s="19">
        <v>0</v>
      </c>
      <c r="E11" s="19">
        <v>0</v>
      </c>
      <c r="F11" s="19">
        <v>0</v>
      </c>
    </row>
    <row r="12" spans="1:6" s="21" customFormat="1" ht="33" customHeight="1" x14ac:dyDescent="0.25">
      <c r="A12" s="77" t="s">
        <v>19</v>
      </c>
      <c r="B12" s="19">
        <v>0</v>
      </c>
      <c r="C12" s="19">
        <v>0</v>
      </c>
      <c r="D12" s="19">
        <v>0</v>
      </c>
      <c r="E12" s="19">
        <v>0</v>
      </c>
      <c r="F12" s="19">
        <v>0</v>
      </c>
    </row>
    <row r="13" spans="1:6" s="21" customFormat="1" ht="33" customHeight="1" x14ac:dyDescent="0.25">
      <c r="A13" s="78" t="s">
        <v>73</v>
      </c>
      <c r="B13" s="22"/>
      <c r="C13" s="22"/>
      <c r="D13" s="22"/>
      <c r="E13" s="22"/>
      <c r="F13" s="22"/>
    </row>
    <row r="14" spans="1:6" s="21" customFormat="1" ht="26.45" customHeight="1" x14ac:dyDescent="0.25">
      <c r="A14" s="78" t="s">
        <v>17</v>
      </c>
      <c r="B14" s="22">
        <v>0</v>
      </c>
      <c r="C14" s="22">
        <v>0</v>
      </c>
      <c r="D14" s="22">
        <v>0</v>
      </c>
      <c r="E14" s="22">
        <v>0</v>
      </c>
      <c r="F14" s="22">
        <v>0</v>
      </c>
    </row>
    <row r="15" spans="1:6" ht="26.45" customHeight="1" thickBot="1" x14ac:dyDescent="0.3">
      <c r="A15" s="27"/>
      <c r="B15" s="16"/>
      <c r="C15" s="16"/>
      <c r="D15" s="16"/>
      <c r="E15" s="16"/>
      <c r="F15" s="16"/>
    </row>
    <row r="16" spans="1:6" s="87" customFormat="1" ht="28.9" customHeight="1" thickBot="1" x14ac:dyDescent="0.3">
      <c r="A16" s="83"/>
      <c r="B16" s="84" t="s">
        <v>74</v>
      </c>
      <c r="C16" s="85" t="s">
        <v>79</v>
      </c>
      <c r="D16" s="85" t="s">
        <v>75</v>
      </c>
      <c r="E16" s="85" t="s">
        <v>80</v>
      </c>
      <c r="F16" s="86" t="s">
        <v>77</v>
      </c>
    </row>
    <row r="17" spans="1:6" s="32" customFormat="1" ht="70.900000000000006" customHeight="1" thickBot="1" x14ac:dyDescent="0.3">
      <c r="A17" s="61" t="s">
        <v>13</v>
      </c>
      <c r="B17" s="55" t="s">
        <v>24</v>
      </c>
      <c r="C17" s="55" t="s">
        <v>61</v>
      </c>
      <c r="D17" s="55" t="s">
        <v>60</v>
      </c>
      <c r="E17" s="55" t="s">
        <v>59</v>
      </c>
      <c r="F17" s="55" t="s">
        <v>58</v>
      </c>
    </row>
    <row r="18" spans="1:6" s="21" customFormat="1" ht="36" customHeight="1" x14ac:dyDescent="0.25">
      <c r="A18" s="37" t="s">
        <v>14</v>
      </c>
      <c r="B18" s="19">
        <v>0</v>
      </c>
      <c r="C18" s="19">
        <v>0</v>
      </c>
      <c r="D18" s="19">
        <v>0</v>
      </c>
      <c r="E18" s="19">
        <v>0</v>
      </c>
      <c r="F18" s="19">
        <v>0</v>
      </c>
    </row>
    <row r="19" spans="1:6" s="21" customFormat="1" ht="32.450000000000003" customHeight="1" x14ac:dyDescent="0.25">
      <c r="A19" s="36" t="s">
        <v>15</v>
      </c>
      <c r="B19" s="19">
        <v>0</v>
      </c>
      <c r="C19" s="19">
        <v>0</v>
      </c>
      <c r="D19" s="19">
        <v>0</v>
      </c>
      <c r="E19" s="19">
        <v>0</v>
      </c>
      <c r="F19" s="19">
        <v>0</v>
      </c>
    </row>
    <row r="20" spans="1:6" s="21" customFormat="1" ht="34.15" customHeight="1" thickBot="1" x14ac:dyDescent="0.3">
      <c r="A20" s="34" t="s">
        <v>17</v>
      </c>
      <c r="B20" s="35"/>
      <c r="C20" s="35"/>
      <c r="D20" s="35"/>
      <c r="E20" s="35"/>
      <c r="F20" s="35"/>
    </row>
    <row r="21" spans="1:6" s="21" customFormat="1" ht="45" customHeight="1" x14ac:dyDescent="0.25">
      <c r="A21" s="38" t="s">
        <v>22</v>
      </c>
      <c r="B21" s="39">
        <f>SUM(B5:B20)</f>
        <v>0</v>
      </c>
      <c r="C21" s="39">
        <f>SUM(C5:C20)</f>
        <v>0</v>
      </c>
      <c r="D21" s="39">
        <f>SUM(D5:D20)</f>
        <v>0</v>
      </c>
      <c r="E21" s="39">
        <f>SUM(E5:E20)</f>
        <v>0</v>
      </c>
      <c r="F21" s="39">
        <f>SUM(F5:F20)</f>
        <v>0</v>
      </c>
    </row>
    <row r="22" spans="1:6" ht="21.6" customHeight="1" x14ac:dyDescent="0.25">
      <c r="A22" s="6" t="s">
        <v>44</v>
      </c>
      <c r="B22" s="6"/>
      <c r="C22" s="6"/>
      <c r="D22" s="6"/>
      <c r="E22" s="6"/>
      <c r="F22" s="6"/>
    </row>
    <row r="23" spans="1:6" hidden="1" x14ac:dyDescent="0.25">
      <c r="A23" s="6"/>
      <c r="B23" s="6"/>
      <c r="C23" s="6"/>
      <c r="D23" s="6"/>
      <c r="E23" s="6"/>
      <c r="F23" s="6"/>
    </row>
    <row r="24" spans="1:6" hidden="1" x14ac:dyDescent="0.25">
      <c r="A24" s="6"/>
      <c r="B24" s="6"/>
      <c r="C24" s="6"/>
      <c r="D24" s="6"/>
      <c r="E24" s="6"/>
      <c r="F24" s="6"/>
    </row>
    <row r="25" spans="1:6" hidden="1" x14ac:dyDescent="0.25">
      <c r="A25" s="6"/>
      <c r="B25" s="6"/>
      <c r="C25" s="6"/>
      <c r="D25" s="6"/>
      <c r="E25" s="6"/>
      <c r="F25" s="6"/>
    </row>
    <row r="26" spans="1:6" hidden="1" x14ac:dyDescent="0.25">
      <c r="A26" s="6"/>
      <c r="B26" s="6"/>
      <c r="C26" s="6"/>
      <c r="D26" s="6"/>
      <c r="E26" s="6"/>
      <c r="F26" s="6"/>
    </row>
  </sheetData>
  <pageMargins left="0.7" right="0.7" top="0.75" bottom="0.75" header="0.3" footer="0.3"/>
  <pageSetup paperSize="5" scale="45" orientation="landscape" r:id="rId1"/>
  <headerFooter>
    <oddHeader>&amp;C&amp;"Arial,Bold"&amp;18Investments in Energy Management Strategies</oddHead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9"/>
  <sheetViews>
    <sheetView view="pageLayout" zoomScale="30" zoomScaleNormal="100" zoomScalePageLayoutView="30" workbookViewId="0"/>
  </sheetViews>
  <sheetFormatPr defaultColWidth="0" defaultRowHeight="15" zeroHeight="1" x14ac:dyDescent="0.25"/>
  <cols>
    <col min="1" max="1" width="74" customWidth="1"/>
    <col min="2" max="2" width="38.42578125" customWidth="1"/>
    <col min="3" max="4" width="40.7109375" customWidth="1"/>
    <col min="5" max="5" width="41.28515625" customWidth="1"/>
    <col min="6" max="6" width="40.85546875" customWidth="1"/>
    <col min="7" max="16384" width="8.7109375" hidden="1"/>
  </cols>
  <sheetData>
    <row r="1" spans="1:6" x14ac:dyDescent="0.25">
      <c r="A1" t="s">
        <v>45</v>
      </c>
    </row>
    <row r="2" spans="1:6" ht="48" customHeight="1" thickBot="1" x14ac:dyDescent="0.3">
      <c r="A2" s="28" t="s">
        <v>16</v>
      </c>
      <c r="B2" s="12"/>
      <c r="C2" s="12"/>
      <c r="D2" s="12"/>
      <c r="E2" s="12"/>
      <c r="F2" s="12"/>
    </row>
    <row r="3" spans="1:6" s="87" customFormat="1" ht="28.9" customHeight="1" thickBot="1" x14ac:dyDescent="0.3">
      <c r="A3" s="83"/>
      <c r="B3" s="84" t="s">
        <v>74</v>
      </c>
      <c r="C3" s="85" t="s">
        <v>79</v>
      </c>
      <c r="D3" s="85" t="s">
        <v>75</v>
      </c>
      <c r="E3" s="85" t="s">
        <v>80</v>
      </c>
      <c r="F3" s="86" t="s">
        <v>77</v>
      </c>
    </row>
    <row r="4" spans="1:6" s="33" customFormat="1" ht="63.6" customHeight="1" thickBot="1" x14ac:dyDescent="0.4">
      <c r="A4" s="61" t="s">
        <v>10</v>
      </c>
      <c r="B4" s="55" t="s">
        <v>5</v>
      </c>
      <c r="C4" s="55" t="s">
        <v>62</v>
      </c>
      <c r="D4" s="55" t="s">
        <v>63</v>
      </c>
      <c r="E4" s="55" t="s">
        <v>64</v>
      </c>
      <c r="F4" s="55" t="s">
        <v>65</v>
      </c>
    </row>
    <row r="5" spans="1:6" ht="38.25" customHeight="1" x14ac:dyDescent="0.25">
      <c r="A5" s="79" t="s">
        <v>11</v>
      </c>
      <c r="B5" s="19">
        <v>0</v>
      </c>
      <c r="C5" s="19">
        <v>0</v>
      </c>
      <c r="D5" s="19">
        <v>0</v>
      </c>
      <c r="E5" s="19">
        <v>0</v>
      </c>
      <c r="F5" s="19">
        <v>0</v>
      </c>
    </row>
    <row r="6" spans="1:6" ht="38.25" customHeight="1" x14ac:dyDescent="0.25">
      <c r="A6" s="80" t="s">
        <v>12</v>
      </c>
      <c r="B6" s="19">
        <v>0</v>
      </c>
      <c r="C6" s="19">
        <v>0</v>
      </c>
      <c r="D6" s="19">
        <v>0</v>
      </c>
      <c r="E6" s="19">
        <v>0</v>
      </c>
      <c r="F6" s="19">
        <v>0</v>
      </c>
    </row>
    <row r="7" spans="1:6" ht="43.15" customHeight="1" x14ac:dyDescent="0.25">
      <c r="A7" s="80" t="s">
        <v>51</v>
      </c>
      <c r="B7" s="19">
        <v>0</v>
      </c>
      <c r="C7" s="19">
        <v>0</v>
      </c>
      <c r="D7" s="19">
        <v>0</v>
      </c>
      <c r="E7" s="19">
        <v>0</v>
      </c>
      <c r="F7" s="19">
        <v>0</v>
      </c>
    </row>
    <row r="8" spans="1:6" ht="40.9" customHeight="1" x14ac:dyDescent="0.25">
      <c r="A8" s="80" t="s">
        <v>52</v>
      </c>
      <c r="B8" s="19">
        <v>0</v>
      </c>
      <c r="C8" s="19">
        <v>0</v>
      </c>
      <c r="D8" s="19">
        <v>0</v>
      </c>
      <c r="E8" s="19">
        <v>0</v>
      </c>
      <c r="F8" s="19">
        <v>0</v>
      </c>
    </row>
    <row r="9" spans="1:6" ht="40.9" customHeight="1" x14ac:dyDescent="0.25">
      <c r="A9" s="80" t="s">
        <v>72</v>
      </c>
      <c r="B9" s="19"/>
      <c r="C9" s="19"/>
      <c r="D9" s="19"/>
      <c r="E9" s="19"/>
      <c r="F9" s="19"/>
    </row>
    <row r="10" spans="1:6" ht="66" customHeight="1" x14ac:dyDescent="0.25">
      <c r="A10" s="80" t="s">
        <v>53</v>
      </c>
      <c r="B10" s="19">
        <v>0</v>
      </c>
      <c r="C10" s="19">
        <v>0</v>
      </c>
      <c r="D10" s="19">
        <v>0</v>
      </c>
      <c r="E10" s="19">
        <v>0</v>
      </c>
      <c r="F10" s="19">
        <v>0</v>
      </c>
    </row>
    <row r="11" spans="1:6" ht="42.6" customHeight="1" x14ac:dyDescent="0.25">
      <c r="A11" s="80" t="s">
        <v>54</v>
      </c>
      <c r="B11" s="19">
        <v>2500</v>
      </c>
      <c r="C11" s="19">
        <v>0</v>
      </c>
      <c r="D11" s="19">
        <v>2500</v>
      </c>
      <c r="E11" s="19">
        <v>2500</v>
      </c>
      <c r="F11" s="19">
        <v>2500</v>
      </c>
    </row>
    <row r="12" spans="1:6" ht="43.9" customHeight="1" thickBot="1" x14ac:dyDescent="0.3">
      <c r="A12" s="13" t="s">
        <v>20</v>
      </c>
      <c r="B12" s="19">
        <v>0</v>
      </c>
      <c r="C12" s="19">
        <v>0</v>
      </c>
      <c r="D12" s="19">
        <v>0</v>
      </c>
      <c r="E12" s="19">
        <v>0</v>
      </c>
      <c r="F12" s="19">
        <v>0</v>
      </c>
    </row>
    <row r="13" spans="1:6" s="54" customFormat="1" ht="43.5" customHeight="1" x14ac:dyDescent="0.25">
      <c r="A13" s="70" t="s">
        <v>23</v>
      </c>
      <c r="B13" s="71">
        <f>SUM(B5:B12)</f>
        <v>2500</v>
      </c>
      <c r="C13" s="71">
        <f t="shared" ref="C13:F13" si="0">SUM(C5:C12)</f>
        <v>0</v>
      </c>
      <c r="D13" s="71">
        <f t="shared" si="0"/>
        <v>2500</v>
      </c>
      <c r="E13" s="71">
        <f t="shared" si="0"/>
        <v>2500</v>
      </c>
      <c r="F13" s="71">
        <f t="shared" si="0"/>
        <v>2500</v>
      </c>
    </row>
    <row r="14" spans="1:6" ht="18" x14ac:dyDescent="0.25">
      <c r="A14" s="18" t="s">
        <v>46</v>
      </c>
      <c r="B14" s="22"/>
      <c r="C14" s="22"/>
      <c r="D14" s="22"/>
      <c r="E14" s="22"/>
      <c r="F14" s="22"/>
    </row>
    <row r="15" spans="1:6" hidden="1" x14ac:dyDescent="0.25">
      <c r="A15" s="6"/>
      <c r="B15" s="10"/>
      <c r="C15" s="10"/>
      <c r="D15" s="10"/>
      <c r="E15" s="10"/>
      <c r="F15" s="10"/>
    </row>
    <row r="16" spans="1:6" hidden="1" x14ac:dyDescent="0.25">
      <c r="A16" s="6"/>
      <c r="B16" s="10"/>
      <c r="C16" s="10"/>
      <c r="D16" s="10"/>
      <c r="E16" s="10"/>
      <c r="F16" s="10"/>
    </row>
    <row r="17" spans="1:6" hidden="1" x14ac:dyDescent="0.25">
      <c r="A17" s="6"/>
      <c r="B17" s="10"/>
      <c r="C17" s="10"/>
      <c r="D17" s="10"/>
      <c r="E17" s="10"/>
      <c r="F17" s="10"/>
    </row>
    <row r="18" spans="1:6" hidden="1" x14ac:dyDescent="0.25">
      <c r="A18" s="6"/>
      <c r="B18" s="10"/>
      <c r="C18" s="10"/>
      <c r="D18" s="10"/>
      <c r="E18" s="10"/>
      <c r="F18" s="10"/>
    </row>
    <row r="19" spans="1:6" x14ac:dyDescent="0.25"/>
  </sheetData>
  <pageMargins left="0.7" right="0.7" top="0.75" bottom="0.75" header="0.3" footer="0.3"/>
  <pageSetup paperSize="5" scale="58" orientation="landscape" r:id="rId1"/>
  <headerFooter>
    <oddHeader>&amp;C&amp;"Arial,Bold"&amp;18Investments in Energy Management Strategies</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2"/>
  <sheetViews>
    <sheetView view="pageLayout" topLeftCell="A8" zoomScaleNormal="55" workbookViewId="0">
      <selection activeCell="F6" sqref="F6"/>
    </sheetView>
  </sheetViews>
  <sheetFormatPr defaultColWidth="0" defaultRowHeight="15" zeroHeight="1" x14ac:dyDescent="0.25"/>
  <cols>
    <col min="1" max="1" width="35.28515625" customWidth="1"/>
    <col min="2" max="6" width="31" customWidth="1"/>
    <col min="7" max="8" width="21.7109375" customWidth="1"/>
    <col min="9" max="16384" width="8.7109375" hidden="1"/>
  </cols>
  <sheetData>
    <row r="1" spans="1:8" x14ac:dyDescent="0.25">
      <c r="A1" t="s">
        <v>302</v>
      </c>
    </row>
    <row r="2" spans="1:8" ht="46.5" customHeight="1" thickBot="1" x14ac:dyDescent="0.3">
      <c r="A2" s="49" t="s">
        <v>42</v>
      </c>
      <c r="B2" s="45"/>
      <c r="C2" s="45"/>
    </row>
    <row r="3" spans="1:8" s="31" customFormat="1" ht="51.6" customHeight="1" thickBot="1" x14ac:dyDescent="0.4">
      <c r="A3" s="48"/>
      <c r="B3" s="57" t="s">
        <v>40</v>
      </c>
      <c r="C3" s="58"/>
      <c r="D3" s="58"/>
      <c r="E3" s="58"/>
      <c r="F3" s="59"/>
      <c r="G3" s="48"/>
      <c r="H3" s="48"/>
    </row>
    <row r="4" spans="1:8" s="90" customFormat="1" ht="74.45" customHeight="1" thickBot="1" x14ac:dyDescent="0.3">
      <c r="A4" s="89" t="s">
        <v>39</v>
      </c>
      <c r="B4" s="108" t="s">
        <v>81</v>
      </c>
      <c r="C4" s="108" t="s">
        <v>82</v>
      </c>
      <c r="D4" s="108" t="s">
        <v>83</v>
      </c>
      <c r="E4" s="108" t="s">
        <v>84</v>
      </c>
      <c r="F4" s="108" t="s">
        <v>85</v>
      </c>
      <c r="G4" s="89" t="s">
        <v>31</v>
      </c>
      <c r="H4" s="89" t="s">
        <v>32</v>
      </c>
    </row>
    <row r="5" spans="1:8" s="21" customFormat="1" ht="31.9" customHeight="1" x14ac:dyDescent="0.25">
      <c r="A5" s="81" t="s">
        <v>55</v>
      </c>
      <c r="B5" s="46">
        <v>0</v>
      </c>
      <c r="C5" s="46">
        <v>0</v>
      </c>
      <c r="D5" s="46">
        <v>1002369</v>
      </c>
      <c r="E5" s="46"/>
      <c r="F5" s="46">
        <v>1174159</v>
      </c>
      <c r="G5" s="60"/>
      <c r="H5" s="60"/>
    </row>
    <row r="6" spans="1:8" s="21" customFormat="1" ht="27" customHeight="1" x14ac:dyDescent="0.25">
      <c r="A6" s="82" t="s">
        <v>56</v>
      </c>
      <c r="B6" s="47">
        <v>0</v>
      </c>
      <c r="C6" s="47">
        <v>0</v>
      </c>
      <c r="D6" s="47">
        <v>0</v>
      </c>
      <c r="E6" s="47">
        <v>0</v>
      </c>
      <c r="F6" s="47">
        <v>0</v>
      </c>
      <c r="G6" s="44"/>
      <c r="H6" s="44"/>
    </row>
    <row r="7" spans="1:8" s="21" customFormat="1" ht="27" customHeight="1" x14ac:dyDescent="0.25">
      <c r="A7" s="82" t="s">
        <v>57</v>
      </c>
      <c r="B7" s="47">
        <v>0</v>
      </c>
      <c r="C7" s="47">
        <v>0</v>
      </c>
      <c r="D7" s="47">
        <v>0</v>
      </c>
      <c r="E7" s="47">
        <v>0</v>
      </c>
      <c r="F7" s="47">
        <v>0</v>
      </c>
      <c r="G7" s="44"/>
      <c r="H7" s="44"/>
    </row>
    <row r="8" spans="1:8" s="21" customFormat="1" ht="27" customHeight="1" x14ac:dyDescent="0.25">
      <c r="A8" s="82" t="s">
        <v>28</v>
      </c>
      <c r="B8" s="47">
        <v>0</v>
      </c>
      <c r="C8" s="47">
        <v>0</v>
      </c>
      <c r="D8" s="47">
        <v>0</v>
      </c>
      <c r="E8" s="47">
        <v>0</v>
      </c>
      <c r="F8" s="47">
        <v>0</v>
      </c>
      <c r="G8" s="44"/>
      <c r="H8" s="44"/>
    </row>
    <row r="9" spans="1:8" s="21" customFormat="1" ht="27" customHeight="1" x14ac:dyDescent="0.25">
      <c r="A9" s="44" t="s">
        <v>29</v>
      </c>
      <c r="B9" s="47">
        <v>0</v>
      </c>
      <c r="C9" s="47">
        <v>0</v>
      </c>
      <c r="D9" s="47">
        <v>0</v>
      </c>
      <c r="E9" s="47">
        <v>0</v>
      </c>
      <c r="F9" s="47">
        <v>0</v>
      </c>
      <c r="G9" s="44"/>
      <c r="H9" s="44"/>
    </row>
    <row r="10" spans="1:8" s="21" customFormat="1" ht="27.6" customHeight="1" x14ac:dyDescent="0.25">
      <c r="A10" s="44" t="s">
        <v>30</v>
      </c>
      <c r="B10" s="47">
        <v>0</v>
      </c>
      <c r="C10" s="47">
        <v>0</v>
      </c>
      <c r="D10" s="47">
        <v>0</v>
      </c>
      <c r="E10" s="47">
        <v>0</v>
      </c>
      <c r="F10" s="47">
        <v>0</v>
      </c>
      <c r="G10" s="44"/>
      <c r="H10" s="44"/>
    </row>
    <row r="11" spans="1:8" s="54" customFormat="1" ht="29.45" customHeight="1" x14ac:dyDescent="0.25">
      <c r="A11" s="72" t="s">
        <v>41</v>
      </c>
      <c r="B11" s="73">
        <f>SUM(B5:B10)</f>
        <v>0</v>
      </c>
      <c r="C11" s="73">
        <f t="shared" ref="C11:F11" si="0">SUM(C5:C10)</f>
        <v>0</v>
      </c>
      <c r="D11" s="73">
        <f t="shared" si="0"/>
        <v>1002369</v>
      </c>
      <c r="E11" s="73">
        <f t="shared" si="0"/>
        <v>0</v>
      </c>
      <c r="F11" s="73">
        <f t="shared" si="0"/>
        <v>1174159</v>
      </c>
      <c r="G11" s="72"/>
      <c r="H11" s="72"/>
    </row>
    <row r="12" spans="1:8" ht="18" x14ac:dyDescent="0.25">
      <c r="A12" s="62" t="s">
        <v>46</v>
      </c>
      <c r="B12" s="63"/>
      <c r="C12" s="63"/>
      <c r="D12" s="63"/>
      <c r="E12" s="63"/>
      <c r="F12" s="63"/>
      <c r="G12" s="62"/>
      <c r="H12" s="62"/>
    </row>
  </sheetData>
  <pageMargins left="0.7" right="0.7" top="0.75" bottom="0.75" header="0.3" footer="0.3"/>
  <pageSetup scale="52" orientation="landscape" r:id="rId1"/>
  <headerFooter>
    <oddHeader>&amp;C&amp;"Arial,Bold"&amp;18Investments in Energy Management Strategies</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
  <sheetViews>
    <sheetView tabSelected="1" showWhiteSpace="0" view="pageLayout" zoomScale="50" zoomScaleNormal="100" zoomScalePageLayoutView="50" workbookViewId="0"/>
  </sheetViews>
  <sheetFormatPr defaultColWidth="0" defaultRowHeight="15" zeroHeight="1" x14ac:dyDescent="0.25"/>
  <cols>
    <col min="1" max="1" width="70.5703125" customWidth="1"/>
    <col min="2" max="2" width="61.28515625" style="5" customWidth="1"/>
    <col min="3" max="6" width="62.7109375" style="5" customWidth="1"/>
    <col min="7" max="7" width="68.42578125" style="5" customWidth="1"/>
    <col min="8" max="8" width="0" hidden="1" customWidth="1"/>
    <col min="9" max="16384" width="8.7109375" hidden="1"/>
  </cols>
  <sheetData>
    <row r="1" spans="1:8" x14ac:dyDescent="0.25">
      <c r="A1" t="s">
        <v>303</v>
      </c>
    </row>
    <row r="2" spans="1:8" ht="79.150000000000006" customHeight="1" thickBot="1" x14ac:dyDescent="0.35">
      <c r="A2" s="29" t="s">
        <v>43</v>
      </c>
      <c r="B2" s="50"/>
      <c r="C2" s="51"/>
      <c r="D2" s="51"/>
      <c r="E2" s="51"/>
      <c r="F2" s="51"/>
      <c r="G2" s="51"/>
      <c r="H2" s="6"/>
    </row>
    <row r="3" spans="1:8" s="93" customFormat="1" ht="39" customHeight="1" thickBot="1" x14ac:dyDescent="0.3">
      <c r="A3" s="91"/>
      <c r="B3" s="109" t="s">
        <v>86</v>
      </c>
      <c r="C3" s="110" t="s">
        <v>87</v>
      </c>
      <c r="D3" s="111" t="s">
        <v>75</v>
      </c>
      <c r="E3" s="110" t="s">
        <v>80</v>
      </c>
      <c r="F3" s="110" t="s">
        <v>77</v>
      </c>
      <c r="G3" s="112" t="s">
        <v>88</v>
      </c>
      <c r="H3" s="92"/>
    </row>
    <row r="4" spans="1:8" s="2" customFormat="1" ht="79.150000000000006" customHeight="1" thickBot="1" x14ac:dyDescent="0.3">
      <c r="A4" s="55" t="s">
        <v>34</v>
      </c>
      <c r="B4" s="56" t="s">
        <v>24</v>
      </c>
      <c r="C4" s="56" t="s">
        <v>66</v>
      </c>
      <c r="D4" s="56" t="s">
        <v>67</v>
      </c>
      <c r="E4" s="56" t="s">
        <v>68</v>
      </c>
      <c r="F4" s="56" t="s">
        <v>69</v>
      </c>
      <c r="G4" s="56" t="s">
        <v>25</v>
      </c>
      <c r="H4" s="9"/>
    </row>
    <row r="5" spans="1:8" s="21" customFormat="1" ht="34.15" customHeight="1" x14ac:dyDescent="0.25">
      <c r="A5" s="53" t="s">
        <v>35</v>
      </c>
      <c r="B5" s="64">
        <f>+'Design-Constr-Retrofit Invest'!B48</f>
        <v>3163152</v>
      </c>
      <c r="C5" s="64">
        <f>+'Design-Constr-Retrofit Invest'!C48</f>
        <v>8087437</v>
      </c>
      <c r="D5" s="64">
        <f>+'Design-Constr-Retrofit Invest'!D48</f>
        <v>7883368</v>
      </c>
      <c r="E5" s="64">
        <f>+'Design-Constr-Retrofit Invest'!E48</f>
        <v>10442214</v>
      </c>
      <c r="F5" s="64">
        <f>+'Design-Constr-Retrofit Invest'!F48</f>
        <v>10213167</v>
      </c>
      <c r="G5" s="65">
        <f>SUM(B5:F5)</f>
        <v>39789338</v>
      </c>
      <c r="H5" s="52"/>
    </row>
    <row r="6" spans="1:8" s="21" customFormat="1" ht="26.45" customHeight="1" x14ac:dyDescent="0.25">
      <c r="A6" s="35" t="s">
        <v>36</v>
      </c>
      <c r="B6" s="66">
        <f>+'Op Maintenance Investments'!B21</f>
        <v>0</v>
      </c>
      <c r="C6" s="66">
        <f>+'Op Maintenance Investments'!C21</f>
        <v>0</v>
      </c>
      <c r="D6" s="66">
        <f>+'Op Maintenance Investments'!D21</f>
        <v>0</v>
      </c>
      <c r="E6" s="66">
        <f>+'Op Maintenance Investments'!E21</f>
        <v>0</v>
      </c>
      <c r="F6" s="66">
        <f>+'Op Maintenance Investments'!F21</f>
        <v>0</v>
      </c>
      <c r="G6" s="67">
        <f t="shared" ref="G6:G9" si="0">SUM(B6:F6)</f>
        <v>0</v>
      </c>
      <c r="H6" s="52"/>
    </row>
    <row r="7" spans="1:8" s="21" customFormat="1" ht="29.45" customHeight="1" x14ac:dyDescent="0.25">
      <c r="A7" s="35" t="s">
        <v>37</v>
      </c>
      <c r="B7" s="66">
        <f>+'Occ Behaviour Investments'!B13</f>
        <v>2500</v>
      </c>
      <c r="C7" s="66">
        <f>+'Occ Behaviour Investments'!C13</f>
        <v>0</v>
      </c>
      <c r="D7" s="66">
        <f>+'Occ Behaviour Investments'!D13</f>
        <v>2500</v>
      </c>
      <c r="E7" s="66">
        <f>+'Occ Behaviour Investments'!E13</f>
        <v>2500</v>
      </c>
      <c r="F7" s="66">
        <f>+'Occ Behaviour Investments'!F13</f>
        <v>2500</v>
      </c>
      <c r="G7" s="67">
        <f t="shared" si="0"/>
        <v>10000</v>
      </c>
      <c r="H7" s="52"/>
    </row>
    <row r="8" spans="1:8" s="21" customFormat="1" ht="37.15" customHeight="1" x14ac:dyDescent="0.25">
      <c r="A8" s="35" t="s">
        <v>38</v>
      </c>
      <c r="B8" s="66">
        <f>+'Renewable Energy Investments'!B11</f>
        <v>0</v>
      </c>
      <c r="C8" s="66">
        <f>+'Renewable Energy Investments'!C11</f>
        <v>0</v>
      </c>
      <c r="D8" s="66">
        <f>+'Renewable Energy Investments'!D11</f>
        <v>1002369</v>
      </c>
      <c r="E8" s="66">
        <f>+'Renewable Energy Investments'!E11</f>
        <v>0</v>
      </c>
      <c r="F8" s="66">
        <f>+'Renewable Energy Investments'!F11</f>
        <v>1174159</v>
      </c>
      <c r="G8" s="67">
        <f t="shared" si="0"/>
        <v>2176528</v>
      </c>
      <c r="H8" s="52"/>
    </row>
    <row r="9" spans="1:8" s="21" customFormat="1" ht="32.450000000000003" customHeight="1" x14ac:dyDescent="0.25">
      <c r="A9" s="68" t="s">
        <v>26</v>
      </c>
      <c r="B9" s="68">
        <f>SUM(B5:B8)</f>
        <v>3165652</v>
      </c>
      <c r="C9" s="68">
        <f t="shared" ref="C9:F9" si="1">SUM(C5:C8)</f>
        <v>8087437</v>
      </c>
      <c r="D9" s="68">
        <f t="shared" si="1"/>
        <v>8888237</v>
      </c>
      <c r="E9" s="68">
        <f t="shared" si="1"/>
        <v>10444714</v>
      </c>
      <c r="F9" s="68">
        <f t="shared" si="1"/>
        <v>11389826</v>
      </c>
      <c r="G9" s="69">
        <f t="shared" si="0"/>
        <v>41975866</v>
      </c>
      <c r="H9" s="52"/>
    </row>
    <row r="10" spans="1:8" x14ac:dyDescent="0.25">
      <c r="A10" t="s">
        <v>46</v>
      </c>
    </row>
  </sheetData>
  <pageMargins left="0.7" right="0.7" top="0.75" bottom="0.75" header="0.3" footer="0.3"/>
  <pageSetup paperSize="5" scale="35" orientation="landscape" r:id="rId1"/>
  <headerFooter>
    <oddHeader>&amp;C&amp;"Arial,Bold"&amp;18Investments in Energy Management Strategies</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839B5C054FC9488373C536B1A948E0" ma:contentTypeVersion="2" ma:contentTypeDescription="Create a new document." ma:contentTypeScope="" ma:versionID="0272d6dee7301970d2db91eb132eb561">
  <xsd:schema xmlns:xsd="http://www.w3.org/2001/XMLSchema" xmlns:xs="http://www.w3.org/2001/XMLSchema" xmlns:p="http://schemas.microsoft.com/office/2006/metadata/properties" xmlns:ns1="http://schemas.microsoft.com/sharepoint/v3" xmlns:ns2="fe46685c-a291-4a55-a310-2e229e918259" targetNamespace="http://schemas.microsoft.com/office/2006/metadata/properties" ma:root="true" ma:fieldsID="a1a63ca1505bff130dff5897a7cf2726" ns1:_="" ns2:_="">
    <xsd:import namespace="http://schemas.microsoft.com/sharepoint/v3"/>
    <xsd:import namespace="fe46685c-a291-4a55-a310-2e229e91825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46685c-a291-4a55-a310-2e229e91825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FA867B-7235-4448-A65B-78DE1CFB852A}"/>
</file>

<file path=customXml/itemProps2.xml><?xml version="1.0" encoding="utf-8"?>
<ds:datastoreItem xmlns:ds="http://schemas.openxmlformats.org/officeDocument/2006/customXml" ds:itemID="{8374D050-BE7C-434F-B5B8-70B3515501EC}"/>
</file>

<file path=customXml/itemProps3.xml><?xml version="1.0" encoding="utf-8"?>
<ds:datastoreItem xmlns:ds="http://schemas.openxmlformats.org/officeDocument/2006/customXml" ds:itemID="{C7A5BBC1-5DF1-42A8-A244-44A0F6400FE2}"/>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Instructions</vt:lpstr>
      <vt:lpstr>Design-Constr-Retrofit Invest</vt:lpstr>
      <vt:lpstr>Op Maintenance Investments</vt:lpstr>
      <vt:lpstr>Occ Behaviour Investments</vt:lpstr>
      <vt:lpstr>Renewable Energy Investments</vt:lpstr>
      <vt:lpstr>Summary of Investment by Type</vt:lpstr>
      <vt:lpstr>BuildingEnvelope4.a37.f37.1</vt:lpstr>
      <vt:lpstr>Controls3.a31.f31.1</vt:lpstr>
      <vt:lpstr>EnergyAudits2.a15.f15.2</vt:lpstr>
      <vt:lpstr>Hvac2.a13.f13.1</vt:lpstr>
      <vt:lpstr>Lighting1.a4.f4.1</vt:lpstr>
      <vt:lpstr>PolicyAndPlanning1.a4.f4.2</vt:lpstr>
      <vt:lpstr>'Design-Constr-Retrofit Invest'!Print_Area</vt:lpstr>
      <vt:lpstr>'Occ Behaviour Investments'!Print_Area</vt:lpstr>
      <vt:lpstr>'Op Maintenance Investments'!Print_Area</vt:lpstr>
      <vt:lpstr>'Renewable Energy Investments'!Print_Area</vt:lpstr>
      <vt:lpstr>'Summary of Investment by Type'!Print_Area</vt:lpstr>
      <vt:lpstr>TotalInvestmentsInEnergyManagement1.a4.G4.5</vt:lpstr>
      <vt:lpstr>TrainingAndEducation1.a4.f4.3</vt:lpstr>
      <vt:lpstr>TypeOfRenewableEnergy1.a4.h4.4</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Investments in Energy Management Strategies 2019-2023</dc:title>
  <dc:creator>Carter, Karen (EDU)</dc:creator>
  <cp:lastModifiedBy>Ian Gaudet</cp:lastModifiedBy>
  <cp:lastPrinted>2019-04-16T17:00:29Z</cp:lastPrinted>
  <dcterms:created xsi:type="dcterms:W3CDTF">2013-10-18T16:37:51Z</dcterms:created>
  <dcterms:modified xsi:type="dcterms:W3CDTF">2024-06-27T17:10:36Z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0x01010047839B5C054FC9488373C536B1A948E0</vt:lpwstr>
  </property>
</Properties>
</file>